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Ř 2024\2024-4 hřiště - rekonstrukce oplocení\1 výzva rekonsrukci oplocení hřišť\"/>
    </mc:Choice>
  </mc:AlternateContent>
  <bookViews>
    <workbookView xWindow="480" yWindow="3870" windowWidth="18195" windowHeight="7590" activeTab="1"/>
  </bookViews>
  <sheets>
    <sheet name="Graf1" sheetId="4" r:id="rId1"/>
    <sheet name="List1" sheetId="1" r:id="rId2"/>
    <sheet name="List2" sheetId="2" r:id="rId3"/>
    <sheet name="List3" sheetId="3" r:id="rId4"/>
  </sheets>
  <calcPr calcId="162913"/>
</workbook>
</file>

<file path=xl/calcChain.xml><?xml version="1.0" encoding="utf-8"?>
<calcChain xmlns="http://schemas.openxmlformats.org/spreadsheetml/2006/main">
  <c r="E13" i="1" l="1"/>
  <c r="E15" i="1" s="1"/>
  <c r="E16" i="1" l="1"/>
</calcChain>
</file>

<file path=xl/sharedStrings.xml><?xml version="1.0" encoding="utf-8"?>
<sst xmlns="http://schemas.openxmlformats.org/spreadsheetml/2006/main" count="72" uniqueCount="71">
  <si>
    <t>Plocha, ulice</t>
  </si>
  <si>
    <t>Pozemek</t>
  </si>
  <si>
    <t>Cena celková bez DPH</t>
  </si>
  <si>
    <t>Cena celková včetně DPH</t>
  </si>
  <si>
    <t>Doprava</t>
  </si>
  <si>
    <t>Celkem</t>
  </si>
  <si>
    <t>lok. 2</t>
  </si>
  <si>
    <t xml:space="preserve">lok. 5 </t>
  </si>
  <si>
    <t>lok. 6</t>
  </si>
  <si>
    <t>lok. 7</t>
  </si>
  <si>
    <t>lok. 8</t>
  </si>
  <si>
    <t>Lokalita</t>
  </si>
  <si>
    <t>Cena bez DPH</t>
  </si>
  <si>
    <t xml:space="preserve">Levského u lesa </t>
  </si>
  <si>
    <t>Semická</t>
  </si>
  <si>
    <t xml:space="preserve">Rabyňská </t>
  </si>
  <si>
    <t>sportoviště Rabyňská, oprava 2 vstupních branek</t>
  </si>
  <si>
    <t>K Dolům x Pod Sady</t>
  </si>
  <si>
    <t>112/8, k.ú. Modřany</t>
  </si>
  <si>
    <t xml:space="preserve">likvidace oplocení d8 x v4, basketbalové konstrukce - doklad o ekologické likvidaci basket konstrukce </t>
  </si>
  <si>
    <t>4400/522, k.ú. Modřany</t>
  </si>
  <si>
    <t>4400/473, k.ú. Modřany</t>
  </si>
  <si>
    <t>4359/66,k.ú. Modřany</t>
  </si>
  <si>
    <t xml:space="preserve">1) </t>
  </si>
  <si>
    <t xml:space="preserve"> - odstranit řadu 3D oplocení</t>
  </si>
  <si>
    <t xml:space="preserve"> - doplnit inforamční panel</t>
  </si>
  <si>
    <t>4)</t>
  </si>
  <si>
    <t>!</t>
  </si>
  <si>
    <t>pozn.</t>
  </si>
  <si>
    <t>lok. 1</t>
  </si>
  <si>
    <t>Seidlova</t>
  </si>
  <si>
    <t>345/70. k. ú. Kamýk</t>
  </si>
  <si>
    <t>524/1, k. ú. Kamýk</t>
  </si>
  <si>
    <t>4635/477, k.ú. Modřany</t>
  </si>
  <si>
    <t xml:space="preserve"> - nově budou instalované betonové podhrabové desky na dorovnání svažitosti, oplocení z 2D dílů o výšce 163 cm, 2x dvojié přistupové branky, 1x obslužný panel</t>
  </si>
  <si>
    <t xml:space="preserve"> - oprava se týká pouze oplocení sousedícího s čp. 230/4. Protější zeď bude nutné následující rok kompletně opravit. Do té doby zůstaně ostatní oplocení beze změn.</t>
  </si>
  <si>
    <t xml:space="preserve"> - odstranit zbytky stávajícího oplocení, včetně brány o šířce 6,5 m na sousedním pozemku</t>
  </si>
  <si>
    <t xml:space="preserve"> - odstranit poškozené pletivo ve spodní části a celou horní nástavbu se sítěmi</t>
  </si>
  <si>
    <t xml:space="preserve"> - nově nahradit celé stávající oplocení z 2D dílů do výšky 3 m, na zeď za fotbalovou branku přidat siť o velikosti ok 120 mm, síle 5 mm a výšce 1,5 m, stejná síť bude i na protilehlé straně, aby bylo možné mít branky na oboustranách. Vstupní branky uvnitř oplocení o šířce 1 m budou z ulice a na vedlejší pozemek</t>
  </si>
  <si>
    <t>Příloha č. 3 výzvy, č. 1 smlouvy</t>
  </si>
  <si>
    <t xml:space="preserve"> - odstranit stávající poškozené oplocení</t>
  </si>
  <si>
    <t xml:space="preserve"> - nově nahradit spodní pletivo za 2D díly do výšky 3 m, horní nástavba bude vyměněna se sítí o výšce 3 m s horní hranou 6 m od  země. Na horní nástavbě bude zavěšena síť o velikosti ok 120 mm a síle 5 mm </t>
  </si>
  <si>
    <t>Rozsah rekonstrukce, případně odstraněných prvků</t>
  </si>
  <si>
    <t>Plovdivská</t>
  </si>
  <si>
    <t>Nikoly Vapcarova</t>
  </si>
  <si>
    <t>5)</t>
  </si>
  <si>
    <t xml:space="preserve"> - při částečné výměně oplocení, která jsou zelená (např. K Dolům, J. Jovkova), příp. šedočerná (Seidlova), budou použity díly stejného odstínu. Při kompletní výměněně budou díly v pozinkovaném provedení</t>
  </si>
  <si>
    <t xml:space="preserve"> - v prostoru za brankami a z boků 5 m budou před 2D dílce napnuty sítě o výšce 2-3 m, podle výšky 2D dílů.  Nevztahuje se na hřiště, kde je za brankou zeď nebo síť</t>
  </si>
  <si>
    <t xml:space="preserve"> - doplnění volného pole v oplocení hřiště ul. Seidlova o šířce 1,7 m a o branku o šířce 1 m. Do výšky 3 m bude oplocení doplněno kari sítí o velikosti ok 150x150 mm, tl. 8 mm, v barvě antracit (díl naváže na stávající ocelové oplocení). Branka bude mít šířku 1 m.</t>
  </si>
  <si>
    <t>doplnění volného pole oplocení hřiště v ul. Seidlova, pozn. 1)</t>
  </si>
  <si>
    <t>lok. 4</t>
  </si>
  <si>
    <t>DH Krouzova, doplnit branku, která bude navazovat na cestu od nově postaveného, sousedního hřiště</t>
  </si>
  <si>
    <t>vnitroblok Hausmannova x Krouzova</t>
  </si>
  <si>
    <t>4137/154, k.ú. Kamýk</t>
  </si>
  <si>
    <t>lok. 9</t>
  </si>
  <si>
    <t>DH K Dýmači, dopnit bránu 2 metry šířka, 1,1 metru výška + opravit vylomené spojky mezi jedtnotlivými díly po stranách</t>
  </si>
  <si>
    <t>K Dýmači</t>
  </si>
  <si>
    <t>347/1, k.ú. Cholupice</t>
  </si>
  <si>
    <t>2)</t>
  </si>
  <si>
    <t xml:space="preserve">3) </t>
  </si>
  <si>
    <t>6)</t>
  </si>
  <si>
    <t>oprava vrat v areálu VOSA, pozn. 2)</t>
  </si>
  <si>
    <t>oprava hřiště v ul. Plovdivská - 2 x d20m x v2m - sloupky ponechat, pozn. 3)</t>
  </si>
  <si>
    <t>psí hřiště š25 x d53 x v170 cm pozn. 4)</t>
  </si>
  <si>
    <t>sportoviště Semická, d=56 m, výška cca 2 m, pozn. 5)</t>
  </si>
  <si>
    <t>sportoviště K Dolům - plot na jedné straně cca 6 metrů výšky a 15 metrů délky + sítě, pozn. 6)</t>
  </si>
  <si>
    <t>areál VOSA</t>
  </si>
  <si>
    <t>4137/334, k.ú. Modřany</t>
  </si>
  <si>
    <t xml:space="preserve"> - opakovaně vytržené horní panty obou křídel vrat ze sloupku již nelze přivařit. Štyřhraný sloupek v místě s vypáleným otvorem přeplátovat na šířku sloupku a 1,5 násobek výšky pantu přivařneou deskou o tloušťce 5 mm. O tuto tloušťku je potřeba upravit zavěšení. Opravit sváry na obou spodních zavěšení pantů.</t>
  </si>
  <si>
    <r>
      <rPr>
        <sz val="12"/>
        <rFont val="Calibri"/>
        <family val="2"/>
        <charset val="238"/>
        <scheme val="minor"/>
      </rPr>
      <t xml:space="preserve"> - nově do stávající výšky nahradit díly za 2D oplocení, doplnění vypnutou sítí s velikostí ok 120 mm a síle 5 mm, </t>
    </r>
    <r>
      <rPr>
        <sz val="12"/>
        <color theme="1"/>
        <rFont val="Calibri"/>
        <family val="2"/>
        <charset val="238"/>
        <scheme val="minor"/>
      </rPr>
      <t xml:space="preserve">přivázání sítí v horní části. </t>
    </r>
  </si>
  <si>
    <t xml:space="preserve"> - oprava uchycení sítě a vodícího lanka na jedné kratší straně, sešněrování sítí na vň. rozích sobou branek sportovní šňůrou, přichycení k rámu branky, celková kontrola upevnění všech sítí.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</si>
</sst>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4" fontId="12" fillId="0" borderId="6" xfId="1" applyNumberFormat="1" applyFont="1" applyFill="1" applyBorder="1" applyAlignment="1" applyProtection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/>
    </xf>
    <xf numFmtId="4" fontId="12" fillId="3" borderId="6" xfId="1" applyNumberFormat="1" applyFont="1" applyFill="1" applyBorder="1" applyAlignment="1" applyProtection="1">
      <alignment horizontal="center"/>
    </xf>
    <xf numFmtId="4" fontId="12" fillId="3" borderId="12" xfId="1" applyNumberFormat="1" applyFont="1" applyFill="1" applyBorder="1" applyAlignment="1" applyProtection="1">
      <alignment horizontal="center"/>
    </xf>
    <xf numFmtId="0" fontId="10" fillId="0" borderId="20" xfId="0" applyFont="1" applyBorder="1"/>
    <xf numFmtId="0" fontId="12" fillId="4" borderId="16" xfId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3" fillId="0" borderId="0" xfId="0" applyFont="1"/>
    <xf numFmtId="0" fontId="11" fillId="6" borderId="13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 wrapText="1"/>
    </xf>
    <xf numFmtId="0" fontId="11" fillId="6" borderId="2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wrapText="1"/>
    </xf>
    <xf numFmtId="0" fontId="2" fillId="6" borderId="1" xfId="0" applyFont="1" applyFill="1" applyBorder="1" applyAlignment="1"/>
    <xf numFmtId="0" fontId="2" fillId="6" borderId="10" xfId="0" applyFont="1" applyFill="1" applyBorder="1" applyAlignment="1"/>
    <xf numFmtId="0" fontId="2" fillId="0" borderId="0" xfId="0" applyFont="1"/>
    <xf numFmtId="0" fontId="2" fillId="0" borderId="8" xfId="0" applyFont="1" applyBorder="1"/>
    <xf numFmtId="0" fontId="2" fillId="0" borderId="2" xfId="0" applyFont="1" applyBorder="1"/>
    <xf numFmtId="0" fontId="10" fillId="0" borderId="22" xfId="0" applyFont="1" applyBorder="1"/>
    <xf numFmtId="0" fontId="9" fillId="5" borderId="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19" xfId="0" applyFont="1" applyBorder="1"/>
    <xf numFmtId="0" fontId="9" fillId="5" borderId="8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/>
    </xf>
    <xf numFmtId="0" fontId="11" fillId="7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0" fontId="11" fillId="7" borderId="16" xfId="1" applyFont="1" applyFill="1" applyBorder="1" applyAlignment="1">
      <alignment horizontal="center" vertical="center"/>
    </xf>
    <xf numFmtId="0" fontId="11" fillId="7" borderId="6" xfId="1" applyFont="1" applyFill="1" applyBorder="1" applyAlignment="1">
      <alignment horizontal="center" vertical="center"/>
    </xf>
    <xf numFmtId="0" fontId="2" fillId="7" borderId="2" xfId="0" applyFont="1" applyFill="1" applyBorder="1" applyAlignment="1"/>
    <xf numFmtId="0" fontId="11" fillId="7" borderId="14" xfId="1" applyFont="1" applyFill="1" applyBorder="1" applyAlignment="1">
      <alignment horizontal="center"/>
    </xf>
    <xf numFmtId="0" fontId="11" fillId="7" borderId="15" xfId="1" applyFont="1" applyFill="1" applyBorder="1" applyAlignment="1">
      <alignment horizontal="center" wrapText="1"/>
    </xf>
    <xf numFmtId="0" fontId="2" fillId="6" borderId="6" xfId="0" applyFont="1" applyFill="1" applyBorder="1" applyAlignment="1"/>
    <xf numFmtId="0" fontId="11" fillId="6" borderId="5" xfId="1" applyFont="1" applyFill="1" applyBorder="1" applyAlignment="1">
      <alignment horizontal="center"/>
    </xf>
    <xf numFmtId="0" fontId="11" fillId="6" borderId="6" xfId="1" applyFont="1" applyFill="1" applyBorder="1" applyAlignment="1">
      <alignment horizontal="center"/>
    </xf>
    <xf numFmtId="0" fontId="11" fillId="6" borderId="26" xfId="1" applyFont="1" applyFill="1" applyBorder="1" applyAlignment="1">
      <alignment horizontal="center"/>
    </xf>
    <xf numFmtId="0" fontId="11" fillId="6" borderId="6" xfId="1" applyFont="1" applyFill="1" applyBorder="1" applyAlignment="1">
      <alignment horizontal="center" wrapText="1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12" fillId="2" borderId="6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horizontal="left"/>
    </xf>
    <xf numFmtId="0" fontId="2" fillId="0" borderId="12" xfId="0" applyFont="1" applyBorder="1"/>
    <xf numFmtId="0" fontId="7" fillId="0" borderId="0" xfId="0" applyFont="1" applyBorder="1"/>
    <xf numFmtId="0" fontId="2" fillId="0" borderId="5" xfId="0" applyFont="1" applyBorder="1"/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1" fillId="7" borderId="0" xfId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11" fillId="7" borderId="9" xfId="1" applyFont="1" applyFill="1" applyBorder="1" applyAlignment="1">
      <alignment horizontal="center" vertical="top"/>
    </xf>
    <xf numFmtId="0" fontId="11" fillId="7" borderId="29" xfId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wrapText="1"/>
    </xf>
    <xf numFmtId="0" fontId="11" fillId="7" borderId="15" xfId="1" applyFont="1" applyFill="1" applyBorder="1" applyAlignment="1">
      <alignment horizontal="center" vertical="top"/>
    </xf>
    <xf numFmtId="0" fontId="11" fillId="7" borderId="10" xfId="1" applyFont="1" applyFill="1" applyBorder="1" applyAlignment="1">
      <alignment horizontal="center" vertical="top" wrapText="1"/>
    </xf>
    <xf numFmtId="4" fontId="11" fillId="0" borderId="6" xfId="1" applyNumberFormat="1" applyFont="1" applyFill="1" applyBorder="1" applyAlignment="1" applyProtection="1">
      <alignment horizontal="center"/>
    </xf>
    <xf numFmtId="0" fontId="1" fillId="7" borderId="6" xfId="0" applyFont="1" applyFill="1" applyBorder="1" applyAlignment="1"/>
    <xf numFmtId="0" fontId="2" fillId="0" borderId="6" xfId="0" applyFont="1" applyBorder="1" applyAlignment="1">
      <alignment vertical="top"/>
    </xf>
    <xf numFmtId="0" fontId="2" fillId="0" borderId="7" xfId="0" applyFont="1" applyBorder="1"/>
    <xf numFmtId="0" fontId="2" fillId="0" borderId="23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15" xfId="0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14" xfId="0" applyFont="1" applyBorder="1"/>
    <xf numFmtId="0" fontId="2" fillId="0" borderId="1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19" xfId="0" applyFont="1" applyBorder="1"/>
    <xf numFmtId="0" fontId="9" fillId="0" borderId="9" xfId="0" applyFont="1" applyBorder="1"/>
    <xf numFmtId="0" fontId="12" fillId="0" borderId="7" xfId="1" applyFont="1" applyFill="1" applyBorder="1"/>
    <xf numFmtId="0" fontId="12" fillId="0" borderId="16" xfId="1" applyFont="1" applyFill="1" applyBorder="1"/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30" xfId="0" applyFont="1" applyBorder="1"/>
    <xf numFmtId="0" fontId="2" fillId="0" borderId="31" xfId="0" applyFont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66FFFF"/>
      <color rgb="FFFF9999"/>
      <color rgb="FFCCFFCC"/>
      <color rgb="FFFF3300"/>
      <color rgb="FFFF0000"/>
      <color rgb="FFFFFF66"/>
      <color rgb="FFFFFF99"/>
      <color rgb="FF00FFFF"/>
      <color rgb="FF66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36168"/>
        <c:axId val="395634200"/>
      </c:barChart>
      <c:catAx>
        <c:axId val="39563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4200"/>
        <c:crosses val="autoZero"/>
        <c:auto val="1"/>
        <c:lblAlgn val="ctr"/>
        <c:lblOffset val="100"/>
        <c:noMultiLvlLbl val="0"/>
      </c:catAx>
      <c:valAx>
        <c:axId val="3956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59915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pane ySplit="2" topLeftCell="A6" activePane="bottomLeft" state="frozen"/>
      <selection pane="bottomLeft" activeCell="B26" sqref="B26:E26"/>
    </sheetView>
  </sheetViews>
  <sheetFormatPr defaultRowHeight="15.75" x14ac:dyDescent="0.25"/>
  <cols>
    <col min="1" max="1" width="9.140625" style="2"/>
    <col min="2" max="2" width="96.140625" style="2" customWidth="1"/>
    <col min="3" max="3" width="42.140625" style="3" customWidth="1"/>
    <col min="4" max="4" width="22.7109375" style="3" customWidth="1"/>
    <col min="5" max="5" width="13.140625" style="1" customWidth="1"/>
    <col min="6" max="16384" width="9.140625" style="2"/>
  </cols>
  <sheetData>
    <row r="1" spans="1:10" ht="16.5" thickBot="1" x14ac:dyDescent="0.3">
      <c r="A1" s="91" t="s">
        <v>39</v>
      </c>
      <c r="B1" s="91"/>
      <c r="C1" s="91"/>
      <c r="D1" s="91"/>
      <c r="E1" s="91"/>
      <c r="F1" s="5"/>
    </row>
    <row r="2" spans="1:10" ht="90" customHeight="1" thickBot="1" x14ac:dyDescent="0.3">
      <c r="A2" s="7" t="s">
        <v>11</v>
      </c>
      <c r="B2" s="7" t="s">
        <v>42</v>
      </c>
      <c r="C2" s="14" t="s">
        <v>0</v>
      </c>
      <c r="D2" s="8" t="s">
        <v>1</v>
      </c>
      <c r="E2" s="9" t="s">
        <v>12</v>
      </c>
      <c r="F2" s="5"/>
    </row>
    <row r="3" spans="1:10" ht="15.75" customHeight="1" thickBot="1" x14ac:dyDescent="0.3">
      <c r="A3" s="29" t="s">
        <v>29</v>
      </c>
      <c r="B3" s="51" t="s">
        <v>49</v>
      </c>
      <c r="C3" s="37" t="s">
        <v>30</v>
      </c>
      <c r="D3" s="38" t="s">
        <v>31</v>
      </c>
      <c r="E3" s="49"/>
      <c r="F3" s="5"/>
    </row>
    <row r="4" spans="1:10" ht="16.5" customHeight="1" thickBot="1" x14ac:dyDescent="0.3">
      <c r="A4" s="29" t="s">
        <v>6</v>
      </c>
      <c r="B4" s="34" t="s">
        <v>16</v>
      </c>
      <c r="C4" s="35" t="s">
        <v>15</v>
      </c>
      <c r="D4" s="35" t="s">
        <v>32</v>
      </c>
      <c r="E4" s="36"/>
      <c r="F4" s="5"/>
    </row>
    <row r="5" spans="1:10" ht="16.5" customHeight="1" thickBot="1" x14ac:dyDescent="0.3">
      <c r="A5" s="94" t="s">
        <v>50</v>
      </c>
      <c r="B5" s="96" t="s">
        <v>61</v>
      </c>
      <c r="C5" s="35" t="s">
        <v>66</v>
      </c>
      <c r="D5" s="58" t="s">
        <v>67</v>
      </c>
      <c r="E5" s="59"/>
      <c r="F5" s="5"/>
    </row>
    <row r="6" spans="1:10" ht="16.5" customHeight="1" thickBot="1" x14ac:dyDescent="0.3">
      <c r="A6" s="97"/>
      <c r="B6" s="66" t="s">
        <v>51</v>
      </c>
      <c r="C6" s="60" t="s">
        <v>52</v>
      </c>
      <c r="D6" s="61" t="s">
        <v>53</v>
      </c>
      <c r="E6" s="59"/>
      <c r="F6" s="5"/>
    </row>
    <row r="7" spans="1:10" ht="15.75" customHeight="1" x14ac:dyDescent="0.25">
      <c r="A7" s="94" t="s">
        <v>7</v>
      </c>
      <c r="B7" s="23" t="s">
        <v>62</v>
      </c>
      <c r="C7" s="19" t="s">
        <v>43</v>
      </c>
      <c r="D7" s="20" t="s">
        <v>21</v>
      </c>
      <c r="E7" s="17"/>
      <c r="F7" s="25"/>
    </row>
    <row r="8" spans="1:10" ht="15.75" customHeight="1" thickBot="1" x14ac:dyDescent="0.3">
      <c r="A8" s="95"/>
      <c r="B8" s="39" t="s">
        <v>19</v>
      </c>
      <c r="C8" s="40" t="s">
        <v>44</v>
      </c>
      <c r="D8" s="41" t="s">
        <v>20</v>
      </c>
      <c r="E8" s="15"/>
      <c r="F8" s="5"/>
    </row>
    <row r="9" spans="1:10" ht="15.75" customHeight="1" thickBot="1" x14ac:dyDescent="0.3">
      <c r="A9" s="50" t="s">
        <v>8</v>
      </c>
      <c r="B9" s="23" t="s">
        <v>63</v>
      </c>
      <c r="C9" s="21" t="s">
        <v>13</v>
      </c>
      <c r="D9" s="22" t="s">
        <v>22</v>
      </c>
      <c r="E9" s="16"/>
      <c r="F9" s="18"/>
    </row>
    <row r="10" spans="1:10" ht="15.75" customHeight="1" thickBot="1" x14ac:dyDescent="0.3">
      <c r="A10" s="32" t="s">
        <v>9</v>
      </c>
      <c r="B10" s="42" t="s">
        <v>64</v>
      </c>
      <c r="C10" s="43" t="s">
        <v>14</v>
      </c>
      <c r="D10" s="45" t="s">
        <v>33</v>
      </c>
      <c r="E10" s="47"/>
      <c r="F10" s="5"/>
    </row>
    <row r="11" spans="1:10" ht="15.75" customHeight="1" thickBot="1" x14ac:dyDescent="0.3">
      <c r="A11" s="33" t="s">
        <v>10</v>
      </c>
      <c r="B11" s="24" t="s">
        <v>65</v>
      </c>
      <c r="C11" s="44" t="s">
        <v>17</v>
      </c>
      <c r="D11" s="46" t="s">
        <v>18</v>
      </c>
      <c r="E11" s="48"/>
      <c r="F11" s="5"/>
    </row>
    <row r="12" spans="1:10" ht="30.95" customHeight="1" thickBot="1" x14ac:dyDescent="0.3">
      <c r="A12" s="50" t="s">
        <v>54</v>
      </c>
      <c r="B12" s="62" t="s">
        <v>55</v>
      </c>
      <c r="C12" s="63" t="s">
        <v>56</v>
      </c>
      <c r="D12" s="64" t="s">
        <v>57</v>
      </c>
      <c r="E12" s="65"/>
      <c r="F12" s="5"/>
      <c r="J12" s="54"/>
    </row>
    <row r="13" spans="1:10" ht="16.5" customHeight="1" thickBot="1" x14ac:dyDescent="0.3">
      <c r="A13" s="28"/>
      <c r="B13" s="13"/>
      <c r="C13" s="92" t="s">
        <v>5</v>
      </c>
      <c r="D13" s="93"/>
      <c r="E13" s="6">
        <f>SUM(E7:E11)</f>
        <v>0</v>
      </c>
      <c r="F13" s="5"/>
    </row>
    <row r="14" spans="1:10" ht="16.5" customHeight="1" thickBot="1" x14ac:dyDescent="0.3">
      <c r="A14" s="5"/>
      <c r="B14" s="31"/>
      <c r="C14" s="92" t="s">
        <v>4</v>
      </c>
      <c r="D14" s="93"/>
      <c r="E14" s="6">
        <v>0</v>
      </c>
      <c r="F14" s="5"/>
    </row>
    <row r="15" spans="1:10" ht="16.5" customHeight="1" thickBot="1" x14ac:dyDescent="0.3">
      <c r="A15" s="30"/>
      <c r="B15" s="5"/>
      <c r="C15" s="52" t="s">
        <v>2</v>
      </c>
      <c r="D15" s="10"/>
      <c r="E15" s="11">
        <f>SUM(E13:E14)</f>
        <v>0</v>
      </c>
      <c r="F15" s="5"/>
    </row>
    <row r="16" spans="1:10" ht="16.5" customHeight="1" thickBot="1" x14ac:dyDescent="0.3">
      <c r="A16" s="25"/>
      <c r="B16" s="5"/>
      <c r="C16" s="52" t="s">
        <v>3</v>
      </c>
      <c r="D16" s="10"/>
      <c r="E16" s="12">
        <f>E15*1.21</f>
        <v>0</v>
      </c>
      <c r="F16" s="5"/>
    </row>
    <row r="17" spans="1:7" ht="16.5" thickBot="1" x14ac:dyDescent="0.3">
      <c r="F17" s="5"/>
    </row>
    <row r="18" spans="1:7" ht="16.5" thickBot="1" x14ac:dyDescent="0.3">
      <c r="A18" s="68" t="s">
        <v>28</v>
      </c>
      <c r="B18" s="69"/>
      <c r="C18" s="69"/>
      <c r="D18" s="69"/>
      <c r="E18" s="70"/>
      <c r="F18" s="5"/>
    </row>
    <row r="19" spans="1:7" ht="30.95" customHeight="1" x14ac:dyDescent="0.25">
      <c r="A19" s="57" t="s">
        <v>27</v>
      </c>
      <c r="B19" s="84" t="s">
        <v>46</v>
      </c>
      <c r="C19" s="84"/>
      <c r="D19" s="84"/>
      <c r="E19" s="85"/>
      <c r="F19" s="5"/>
      <c r="G19" s="54"/>
    </row>
    <row r="20" spans="1:7" ht="15.75" customHeight="1" x14ac:dyDescent="0.25">
      <c r="A20" s="27" t="s">
        <v>27</v>
      </c>
      <c r="B20" s="79" t="s">
        <v>47</v>
      </c>
      <c r="C20" s="79"/>
      <c r="D20" s="79"/>
      <c r="E20" s="80"/>
      <c r="F20" s="5"/>
    </row>
    <row r="21" spans="1:7" ht="30.95" customHeight="1" thickBot="1" x14ac:dyDescent="0.3">
      <c r="A21" s="56" t="s">
        <v>23</v>
      </c>
      <c r="B21" s="74" t="s">
        <v>48</v>
      </c>
      <c r="C21" s="75"/>
      <c r="D21" s="75"/>
      <c r="E21" s="76"/>
      <c r="F21" s="5"/>
    </row>
    <row r="22" spans="1:7" ht="30.95" customHeight="1" thickBot="1" x14ac:dyDescent="0.3">
      <c r="A22" s="67" t="s">
        <v>58</v>
      </c>
      <c r="B22" s="98" t="s">
        <v>68</v>
      </c>
      <c r="C22" s="99"/>
      <c r="D22" s="99"/>
      <c r="E22" s="100"/>
      <c r="F22" s="5"/>
    </row>
    <row r="23" spans="1:7" x14ac:dyDescent="0.25">
      <c r="A23" s="55" t="s">
        <v>59</v>
      </c>
      <c r="B23" s="71" t="s">
        <v>24</v>
      </c>
      <c r="C23" s="72"/>
      <c r="D23" s="72"/>
      <c r="E23" s="73"/>
    </row>
    <row r="24" spans="1:7" ht="15.75" customHeight="1" x14ac:dyDescent="0.25">
      <c r="A24" s="26"/>
      <c r="B24" s="79" t="s">
        <v>69</v>
      </c>
      <c r="C24" s="79"/>
      <c r="D24" s="79"/>
      <c r="E24" s="80"/>
    </row>
    <row r="25" spans="1:7" ht="15.75" customHeight="1" x14ac:dyDescent="0.25">
      <c r="A25" s="26"/>
      <c r="B25" s="101" t="s">
        <v>70</v>
      </c>
      <c r="C25" s="101"/>
      <c r="D25" s="101"/>
      <c r="E25" s="102"/>
    </row>
    <row r="26" spans="1:7" ht="16.5" thickBot="1" x14ac:dyDescent="0.3">
      <c r="A26" s="53"/>
      <c r="B26" s="86" t="s">
        <v>25</v>
      </c>
      <c r="C26" s="87"/>
      <c r="D26" s="87"/>
      <c r="E26" s="88"/>
    </row>
    <row r="27" spans="1:7" x14ac:dyDescent="0.25">
      <c r="A27" s="26" t="s">
        <v>26</v>
      </c>
      <c r="B27" s="77" t="s">
        <v>40</v>
      </c>
      <c r="C27" s="77"/>
      <c r="D27" s="77"/>
      <c r="E27" s="78"/>
    </row>
    <row r="28" spans="1:7" ht="15.75" customHeight="1" thickBot="1" x14ac:dyDescent="0.3">
      <c r="A28" s="26"/>
      <c r="B28" s="89" t="s">
        <v>34</v>
      </c>
      <c r="C28" s="89"/>
      <c r="D28" s="89"/>
      <c r="E28" s="90"/>
    </row>
    <row r="29" spans="1:7" x14ac:dyDescent="0.25">
      <c r="A29" s="55" t="s">
        <v>45</v>
      </c>
      <c r="B29" s="71" t="s">
        <v>36</v>
      </c>
      <c r="C29" s="72"/>
      <c r="D29" s="72"/>
      <c r="E29" s="73"/>
    </row>
    <row r="30" spans="1:7" ht="30.95" customHeight="1" thickBot="1" x14ac:dyDescent="0.3">
      <c r="A30" s="26"/>
      <c r="B30" s="74" t="s">
        <v>38</v>
      </c>
      <c r="C30" s="75"/>
      <c r="D30" s="75"/>
      <c r="E30" s="76"/>
    </row>
    <row r="31" spans="1:7" x14ac:dyDescent="0.25">
      <c r="A31" s="55" t="s">
        <v>60</v>
      </c>
      <c r="B31" s="77" t="s">
        <v>35</v>
      </c>
      <c r="C31" s="77"/>
      <c r="D31" s="77"/>
      <c r="E31" s="78"/>
    </row>
    <row r="32" spans="1:7" x14ac:dyDescent="0.25">
      <c r="A32" s="26"/>
      <c r="B32" s="79" t="s">
        <v>37</v>
      </c>
      <c r="C32" s="79"/>
      <c r="D32" s="79"/>
      <c r="E32" s="80"/>
    </row>
    <row r="33" spans="1:5" ht="30.95" customHeight="1" thickBot="1" x14ac:dyDescent="0.3">
      <c r="A33" s="53"/>
      <c r="B33" s="81" t="s">
        <v>41</v>
      </c>
      <c r="C33" s="82"/>
      <c r="D33" s="82"/>
      <c r="E33" s="83"/>
    </row>
    <row r="34" spans="1:5" x14ac:dyDescent="0.25">
      <c r="A34" s="25"/>
      <c r="B34" s="25"/>
      <c r="D34" s="4"/>
      <c r="E34" s="4"/>
    </row>
  </sheetData>
  <protectedRanges>
    <protectedRange password="D38C" sqref="E14:E16" name="Oblast9"/>
    <protectedRange password="D38C" sqref="E14:E16" name="Oblast7"/>
    <protectedRange sqref="E14:E16" name="Oblast6"/>
    <protectedRange sqref="E14:E16" name="Oblast4"/>
    <protectedRange password="D38C" sqref="E14:E16" name="Oblast2"/>
    <protectedRange password="D38C" sqref="C7 C1:D2 A1 C11 C13:C16" name="Oblast1"/>
    <protectedRange sqref="E14:E16" name="Oblast3"/>
    <protectedRange password="D38C" sqref="E14:E16" name="Oblast5"/>
    <protectedRange password="D38C" sqref="E14:E16" name="Oblast8"/>
    <protectedRange password="D38C" sqref="D15:D16 D11 D7:D9" name="Oblast1_3"/>
    <protectedRange password="D38C" sqref="E13" name="Oblast9_2_1"/>
    <protectedRange password="D38C" sqref="E13" name="Oblast7_2_1"/>
    <protectedRange sqref="E13" name="Oblast6_2_1"/>
    <protectedRange sqref="E13" name="Oblast4_2_1"/>
    <protectedRange password="D38C" sqref="E13" name="Oblast2_2_1"/>
    <protectedRange password="D38C" sqref="C9" name="Oblast1_3_1"/>
    <protectedRange sqref="E13" name="Oblast3_2_1"/>
    <protectedRange password="D38C" sqref="E13" name="Oblast5_2_1"/>
    <protectedRange password="D38C" sqref="E13" name="Oblast8_2_1"/>
    <protectedRange password="D38C" sqref="C8" name="Oblast1_3_19"/>
    <protectedRange password="D38C" sqref="C10" name="Oblast1_3_2_1"/>
    <protectedRange password="D38C" sqref="D10" name="Oblast1_3_2_2"/>
    <protectedRange password="D38C" sqref="C3:D3" name="Oblast1_4"/>
    <protectedRange password="D38C" sqref="D6" name="Oblast1_3_2"/>
    <protectedRange password="D38C" sqref="C6" name="Oblast1_1"/>
    <protectedRange password="D38C" sqref="E12" name="Oblast9_1_1"/>
    <protectedRange password="D38C" sqref="E12" name="Oblast7_1_1"/>
    <protectedRange sqref="E12" name="Oblast6_1_1"/>
    <protectedRange sqref="E12" name="Oblast4_1_1"/>
    <protectedRange password="D38C" sqref="E12" name="Oblast2_1_1"/>
    <protectedRange password="D38C" sqref="C12" name="Oblast1_2_1"/>
    <protectedRange sqref="E12" name="Oblast3_1_1"/>
    <protectedRange password="D38C" sqref="E12" name="Oblast5_1_1"/>
    <protectedRange password="D38C" sqref="E12" name="Oblast8_1_1"/>
    <protectedRange password="D38C" sqref="D12" name="Oblast1_1_1_3_1"/>
  </protectedRanges>
  <mergeCells count="20">
    <mergeCell ref="A1:E1"/>
    <mergeCell ref="C14:D14"/>
    <mergeCell ref="A7:A8"/>
    <mergeCell ref="C13:D13"/>
    <mergeCell ref="A5:A6"/>
    <mergeCell ref="B33:E33"/>
    <mergeCell ref="B20:E20"/>
    <mergeCell ref="B24:E24"/>
    <mergeCell ref="B19:E19"/>
    <mergeCell ref="B23:E23"/>
    <mergeCell ref="B26:E26"/>
    <mergeCell ref="B27:E27"/>
    <mergeCell ref="B28:E28"/>
    <mergeCell ref="B21:E21"/>
    <mergeCell ref="B22:E22"/>
    <mergeCell ref="A18:E18"/>
    <mergeCell ref="B29:E29"/>
    <mergeCell ref="B30:E30"/>
    <mergeCell ref="B31:E31"/>
    <mergeCell ref="B32:E32"/>
  </mergeCell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ÚMČ Praha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Světlana Ševčíková</dc:creator>
  <cp:lastModifiedBy>Hrubant Petr (Praha 12)</cp:lastModifiedBy>
  <cp:lastPrinted>2024-01-30T13:51:38Z</cp:lastPrinted>
  <dcterms:created xsi:type="dcterms:W3CDTF">2017-02-02T07:51:17Z</dcterms:created>
  <dcterms:modified xsi:type="dcterms:W3CDTF">2024-02-14T15:04:31Z</dcterms:modified>
</cp:coreProperties>
</file>