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VŘ 2025\2025-5 klepadla sušáky\1 výzva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65" i="1"/>
</calcChain>
</file>

<file path=xl/sharedStrings.xml><?xml version="1.0" encoding="utf-8"?>
<sst xmlns="http://schemas.openxmlformats.org/spreadsheetml/2006/main" count="369" uniqueCount="226">
  <si>
    <t>L</t>
  </si>
  <si>
    <t>místo</t>
  </si>
  <si>
    <t>Zárubova 511</t>
  </si>
  <si>
    <t>parc. č.</t>
  </si>
  <si>
    <t>k. ú.</t>
  </si>
  <si>
    <t>1859/5</t>
  </si>
  <si>
    <t>Kamýk</t>
  </si>
  <si>
    <t>Rabyňská 744 - 745</t>
  </si>
  <si>
    <t>524/1</t>
  </si>
  <si>
    <t>Rabyňská 746 - 747</t>
  </si>
  <si>
    <t>524/16</t>
  </si>
  <si>
    <t>Otradovická 726-729</t>
  </si>
  <si>
    <t>580/45</t>
  </si>
  <si>
    <t>Olbramovická 708-711</t>
  </si>
  <si>
    <t>345/75</t>
  </si>
  <si>
    <t>Cihlářova 657</t>
  </si>
  <si>
    <t>1857/1</t>
  </si>
  <si>
    <t>Cílkova 645,646</t>
  </si>
  <si>
    <t>1857/129</t>
  </si>
  <si>
    <t>Cílkova 647,648</t>
  </si>
  <si>
    <t>Machuldova 599</t>
  </si>
  <si>
    <t>873/49</t>
  </si>
  <si>
    <t>sušáky</t>
  </si>
  <si>
    <t>Machuldova 573, 574</t>
  </si>
  <si>
    <t>866/1, 884/46</t>
  </si>
  <si>
    <t>884/46</t>
  </si>
  <si>
    <t>Machuldova 577, 578</t>
  </si>
  <si>
    <t>873/1</t>
  </si>
  <si>
    <t>Papírníkova 608-619</t>
  </si>
  <si>
    <t>Machuldova x Pavlíkova</t>
  </si>
  <si>
    <t>Papírníkova u Obzoru</t>
  </si>
  <si>
    <t>Machuldova 575, 576</t>
  </si>
  <si>
    <t>Pavlíkova 605</t>
  </si>
  <si>
    <t>odstranění sloupku v trávníku</t>
  </si>
  <si>
    <t>Cihlářova za 657-659</t>
  </si>
  <si>
    <t>Zimova</t>
  </si>
  <si>
    <t>odstranění zpevněné plochy</t>
  </si>
  <si>
    <t>Hausmannova 3001</t>
  </si>
  <si>
    <t>4137/65</t>
  </si>
  <si>
    <t>Modřany</t>
  </si>
  <si>
    <t>Krouzova 3049-3050</t>
  </si>
  <si>
    <t>4137/173</t>
  </si>
  <si>
    <t>Kutilova 3063-3065</t>
  </si>
  <si>
    <t>4137/251</t>
  </si>
  <si>
    <t>Hausmannova 3002</t>
  </si>
  <si>
    <t>4137/154</t>
  </si>
  <si>
    <t>Rytířova  778</t>
  </si>
  <si>
    <t>1864/1</t>
  </si>
  <si>
    <t>Krouzova 3018</t>
  </si>
  <si>
    <t>4137/51</t>
  </si>
  <si>
    <t>Plevenská 3113</t>
  </si>
  <si>
    <t>4400/398</t>
  </si>
  <si>
    <t>Botevova 3097 - 3098</t>
  </si>
  <si>
    <t>4400/373</t>
  </si>
  <si>
    <t>Plevenská 3112 - 3113</t>
  </si>
  <si>
    <t>4400/522</t>
  </si>
  <si>
    <t>Jordana Jovkova 3251</t>
  </si>
  <si>
    <t>4400/498</t>
  </si>
  <si>
    <t>Jordana Jovkova 3252</t>
  </si>
  <si>
    <t>Jordana Jovkova 3258</t>
  </si>
  <si>
    <t>Nikoly Vapcarova 3267</t>
  </si>
  <si>
    <t>klepač</t>
  </si>
  <si>
    <t>Pirinská 3245</t>
  </si>
  <si>
    <t>4400/203</t>
  </si>
  <si>
    <t>Pirinská 3249</t>
  </si>
  <si>
    <t>4400/447</t>
  </si>
  <si>
    <t>Poljanovova 3241 - jih</t>
  </si>
  <si>
    <t>Poljanovova 3241 - sever</t>
  </si>
  <si>
    <t>Levského 3199</t>
  </si>
  <si>
    <t>4400/260</t>
  </si>
  <si>
    <t>Levského 3200</t>
  </si>
  <si>
    <t>Rakovského  3142</t>
  </si>
  <si>
    <t>4400/801</t>
  </si>
  <si>
    <t>Rakovského 3165</t>
  </si>
  <si>
    <t>4400/215</t>
  </si>
  <si>
    <t>Vazovova 3219</t>
  </si>
  <si>
    <t>4400/320</t>
  </si>
  <si>
    <t>Vitošská - Mladenovova</t>
  </si>
  <si>
    <t>sušáky - 3 ks</t>
  </si>
  <si>
    <t>4400/350</t>
  </si>
  <si>
    <t>Vitošská u DH</t>
  </si>
  <si>
    <t>4400/341</t>
  </si>
  <si>
    <t>Pertoldova 3380-3385</t>
  </si>
  <si>
    <t>4653/44</t>
  </si>
  <si>
    <t>Urbánkova 3349 - 3354</t>
  </si>
  <si>
    <t>4635/618</t>
  </si>
  <si>
    <t>4635/155</t>
  </si>
  <si>
    <t>Vokrojova 3375 - 3379</t>
  </si>
  <si>
    <t>4635/639</t>
  </si>
  <si>
    <t>4635/643</t>
  </si>
  <si>
    <t>4635/645</t>
  </si>
  <si>
    <t>4635/239</t>
  </si>
  <si>
    <t>Urbánkova za čp. 3372</t>
  </si>
  <si>
    <t>4653/1</t>
  </si>
  <si>
    <t>Pod Sady</t>
  </si>
  <si>
    <t>2967/1</t>
  </si>
  <si>
    <t>Na Poustkách 2133, 2132</t>
  </si>
  <si>
    <t>269/1</t>
  </si>
  <si>
    <t>Komořany</t>
  </si>
  <si>
    <t>Krupná 2080 -2085</t>
  </si>
  <si>
    <t>248/1</t>
  </si>
  <si>
    <t>sušáky - 6 ks</t>
  </si>
  <si>
    <t>sušáky - 10 ks</t>
  </si>
  <si>
    <t>klepadlo</t>
  </si>
  <si>
    <t>uříznutí klepadla bez bourání plochy</t>
  </si>
  <si>
    <t>sušáky - 5 ks</t>
  </si>
  <si>
    <t>sušáky - 4 ks</t>
  </si>
  <si>
    <t>sušáky za celým blokem - 18 ks</t>
  </si>
  <si>
    <t>odstranění lavičky, bez bourání plochy</t>
  </si>
  <si>
    <t>odstranit oplocení a koš</t>
  </si>
  <si>
    <t>Jordana Jovkova 3254</t>
  </si>
  <si>
    <t>Jordana Jovkova 3260</t>
  </si>
  <si>
    <t>uříznutí sušáků - 8 ks, bez bourání</t>
  </si>
  <si>
    <r>
      <t xml:space="preserve">sušáky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</si>
  <si>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sušáky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</si>
  <si>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 xml:space="preserve">uříznutí sušáků, bez bourání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</si>
  <si>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t>pozn.</t>
  </si>
  <si>
    <t>poř. č.</t>
  </si>
  <si>
    <r>
      <t>sušáky 2ks, kovová tyč 5ks, beton.patka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2)</t>
    </r>
  </si>
  <si>
    <t>sušáky 1 ks s panelem</t>
  </si>
  <si>
    <r>
      <t>sušáky - 3 ks +dlažba</t>
    </r>
    <r>
      <rPr>
        <sz val="10"/>
        <color theme="1"/>
        <rFont val="Calibri"/>
        <family val="2"/>
        <charset val="238"/>
        <scheme val="minor"/>
      </rPr>
      <t>+2chodníčky z dlažby</t>
    </r>
  </si>
  <si>
    <t>sušáky-3 ks + dlažba</t>
  </si>
  <si>
    <t>Krouzova 3041 zadní trakt</t>
  </si>
  <si>
    <t>Millerova 3045-3046 z boku</t>
  </si>
  <si>
    <t>sušák 1 ks + panel</t>
  </si>
  <si>
    <t>sušáky - 5 ks + dlažba (panel)</t>
  </si>
  <si>
    <t>sušáky - 3 ks +dlažba</t>
  </si>
  <si>
    <t>plocha z dlažic cca 81 m2</t>
  </si>
  <si>
    <t>sušáky i dlažba</t>
  </si>
  <si>
    <t>sušáky - 2 ks pod stromy, bez bourání</t>
  </si>
  <si>
    <t>sušáky 5 ks</t>
  </si>
  <si>
    <t>Petržílova 3298</t>
  </si>
  <si>
    <t>Pejevové 3124 x Plevenská</t>
  </si>
  <si>
    <t>betonový panel v trávě 2x</t>
  </si>
  <si>
    <t>sušáky - 3 ks v betonu</t>
  </si>
  <si>
    <t>sušáky - 5 ks v betonu</t>
  </si>
  <si>
    <t>klepač v betonu</t>
  </si>
  <si>
    <t>klepač - kachlíky</t>
  </si>
  <si>
    <t>kontrukce na poutač - v trávě</t>
  </si>
  <si>
    <t>sušáky - 2 ks - kachlíky</t>
  </si>
  <si>
    <t>klepač - v trávě</t>
  </si>
  <si>
    <t>sušáky - 8 ks - kachlíky</t>
  </si>
  <si>
    <t>sušáky - 6 ks - kachlíky</t>
  </si>
  <si>
    <t>pergola - 2 ks - kachlíky</t>
  </si>
  <si>
    <t>sušáky - 3 ks - kachlíky</t>
  </si>
  <si>
    <t>sušáky  - 3 ks - kachlíky</t>
  </si>
  <si>
    <t>sušáky - 2 ks, uříznutí bez bourání</t>
  </si>
  <si>
    <t>klepač + 8 tyčí sušáků v trávě</t>
  </si>
  <si>
    <t>16 x 6</t>
  </si>
  <si>
    <t>5 x 10</t>
  </si>
  <si>
    <t>22, 33, 27</t>
  </si>
  <si>
    <t>13, 10</t>
  </si>
  <si>
    <t>18, 17</t>
  </si>
  <si>
    <t>5 x 9,3</t>
  </si>
  <si>
    <t>26, 16</t>
  </si>
  <si>
    <t>16,8 x 5</t>
  </si>
  <si>
    <t xml:space="preserve"> -</t>
  </si>
  <si>
    <t>7, 7</t>
  </si>
  <si>
    <t>1,5 x 2</t>
  </si>
  <si>
    <t>5 x 8,1</t>
  </si>
  <si>
    <t>1x7 15,5x1</t>
  </si>
  <si>
    <t>6, 6</t>
  </si>
  <si>
    <t>5 x 15</t>
  </si>
  <si>
    <t>6, 8</t>
  </si>
  <si>
    <t>10, 10</t>
  </si>
  <si>
    <t>mocnost betonu, cm</t>
  </si>
  <si>
    <t>množství betonu, m3</t>
  </si>
  <si>
    <t>2,5 x 11,7</t>
  </si>
  <si>
    <t>3,5x3+1x1,5</t>
  </si>
  <si>
    <t>18 ks</t>
  </si>
  <si>
    <t>8,3 x 10,4</t>
  </si>
  <si>
    <t>16, 18</t>
  </si>
  <si>
    <t>3 x 8,5</t>
  </si>
  <si>
    <t>13, 12</t>
  </si>
  <si>
    <t>2,6 x 17</t>
  </si>
  <si>
    <t>3 x 15</t>
  </si>
  <si>
    <t>30, 30</t>
  </si>
  <si>
    <t>3 x 4</t>
  </si>
  <si>
    <t>19,7 x 2,55</t>
  </si>
  <si>
    <t>3 x 7,4</t>
  </si>
  <si>
    <t>2,6 x 3,6</t>
  </si>
  <si>
    <r>
      <t>20+6</t>
    </r>
    <r>
      <rPr>
        <sz val="9"/>
        <color theme="1"/>
        <rFont val="Calibri"/>
        <family val="2"/>
        <charset val="238"/>
        <scheme val="minor"/>
      </rPr>
      <t xml:space="preserve"> dlažba</t>
    </r>
  </si>
  <si>
    <t>16, 13</t>
  </si>
  <si>
    <t>19, 22</t>
  </si>
  <si>
    <t>3,8 X 3</t>
  </si>
  <si>
    <t>15,18,3x17</t>
  </si>
  <si>
    <t>3 X 9,9</t>
  </si>
  <si>
    <t>10, 9</t>
  </si>
  <si>
    <t>3 X 10</t>
  </si>
  <si>
    <t>30, 27</t>
  </si>
  <si>
    <t>5,4 X 9</t>
  </si>
  <si>
    <t>3,2 x 2</t>
  </si>
  <si>
    <t>terén</t>
  </si>
  <si>
    <t>4,35 x 2,3</t>
  </si>
  <si>
    <t>patky</t>
  </si>
  <si>
    <t xml:space="preserve"> - </t>
  </si>
  <si>
    <t>5,2 x 7,6</t>
  </si>
  <si>
    <t>36 ks</t>
  </si>
  <si>
    <t>5,5 x 3</t>
  </si>
  <si>
    <r>
      <t xml:space="preserve">2 </t>
    </r>
    <r>
      <rPr>
        <sz val="9"/>
        <color theme="1"/>
        <rFont val="Calibri"/>
        <family val="2"/>
        <charset val="238"/>
        <scheme val="minor"/>
      </rPr>
      <t>kachličky patka</t>
    </r>
  </si>
  <si>
    <t>3 x 11</t>
  </si>
  <si>
    <t>3 x 3</t>
  </si>
  <si>
    <t>4,8 x 12,3</t>
  </si>
  <si>
    <t>4,8 x 3</t>
  </si>
  <si>
    <t>4,6 x 8,8</t>
  </si>
  <si>
    <t>9,1 x 4,4</t>
  </si>
  <si>
    <t>8,4 x 2</t>
  </si>
  <si>
    <t>25, 25</t>
  </si>
  <si>
    <t>3,5 x 2,5</t>
  </si>
  <si>
    <t>3 x 11,4</t>
  </si>
  <si>
    <t>4,6 x 9,2</t>
  </si>
  <si>
    <t>9 x 3</t>
  </si>
  <si>
    <t>10,2 x 4,1</t>
  </si>
  <si>
    <t>6 ks sušáku</t>
  </si>
  <si>
    <t>4,2 x 7</t>
  </si>
  <si>
    <t>4 x 4,4</t>
  </si>
  <si>
    <t>4,2 x 4,2</t>
  </si>
  <si>
    <t>4,6 x 13,1</t>
  </si>
  <si>
    <t>cena celkem bez DPH</t>
  </si>
  <si>
    <t>cena celkem vč. DPH</t>
  </si>
  <si>
    <t>uříznutí nebo odstanění prvku i s patkou</t>
  </si>
  <si>
    <t>vybourání nebo odstranění plochy</t>
  </si>
  <si>
    <t>1) v ul. Vokrojova je celkem 14 ks sušáků; 2)  ul. Pod sady ve vnitrobloku za dětskýnm hřištěm u čp. 1735</t>
  </si>
  <si>
    <t>Kč</t>
  </si>
  <si>
    <t>rozměr, m</t>
  </si>
  <si>
    <t>Příloha č. 2 výzvy a č. 1 smlouvy - položkový rozpočet se soupisem ploch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</si>
</sst>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0" fillId="0" borderId="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6" xfId="0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7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16" xfId="0" applyFill="1" applyBorder="1"/>
    <xf numFmtId="0" fontId="0" fillId="3" borderId="0" xfId="0" applyFill="1" applyBorder="1"/>
    <xf numFmtId="0" fontId="0" fillId="3" borderId="9" xfId="0" applyFill="1" applyBorder="1"/>
    <xf numFmtId="0" fontId="0" fillId="4" borderId="16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5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17" xfId="0" applyFill="1" applyBorder="1"/>
    <xf numFmtId="0" fontId="0" fillId="4" borderId="1" xfId="0" applyFill="1" applyBorder="1"/>
    <xf numFmtId="0" fontId="0" fillId="4" borderId="10" xfId="0" applyFill="1" applyBorder="1"/>
    <xf numFmtId="0" fontId="0" fillId="4" borderId="20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11" xfId="0" applyFill="1" applyBorder="1"/>
    <xf numFmtId="0" fontId="0" fillId="4" borderId="19" xfId="0" applyFill="1" applyBorder="1"/>
    <xf numFmtId="0" fontId="0" fillId="4" borderId="3" xfId="0" applyFill="1" applyBorder="1"/>
    <xf numFmtId="0" fontId="0" fillId="4" borderId="12" xfId="0" applyFill="1" applyBorder="1"/>
    <xf numFmtId="0" fontId="0" fillId="4" borderId="4" xfId="0" applyFill="1" applyBorder="1"/>
    <xf numFmtId="0" fontId="0" fillId="4" borderId="6" xfId="0" applyFill="1" applyBorder="1"/>
    <xf numFmtId="0" fontId="3" fillId="4" borderId="7" xfId="0" applyFont="1" applyFill="1" applyBorder="1"/>
    <xf numFmtId="0" fontId="0" fillId="4" borderId="0" xfId="0" applyFill="1"/>
    <xf numFmtId="0" fontId="0" fillId="3" borderId="0" xfId="0" applyFill="1"/>
    <xf numFmtId="0" fontId="0" fillId="2" borderId="4" xfId="0" applyFill="1" applyBorder="1" applyAlignment="1">
      <alignment vertical="center" wrapText="1"/>
    </xf>
    <xf numFmtId="0" fontId="0" fillId="4" borderId="17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2" borderId="9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/>
    </xf>
    <xf numFmtId="2" fontId="0" fillId="6" borderId="9" xfId="0" applyNumberFormat="1" applyFill="1" applyBorder="1"/>
    <xf numFmtId="2" fontId="0" fillId="2" borderId="22" xfId="0" applyNumberFormat="1" applyFill="1" applyBorder="1" applyAlignment="1">
      <alignment horizontal="center"/>
    </xf>
    <xf numFmtId="2" fontId="0" fillId="6" borderId="22" xfId="0" applyNumberFormat="1" applyFill="1" applyBorder="1"/>
    <xf numFmtId="2" fontId="0" fillId="2" borderId="10" xfId="0" applyNumberFormat="1" applyFill="1" applyBorder="1" applyAlignment="1">
      <alignment horizontal="center"/>
    </xf>
    <xf numFmtId="2" fontId="0" fillId="6" borderId="10" xfId="0" applyNumberFormat="1" applyFill="1" applyBorder="1"/>
    <xf numFmtId="2" fontId="0" fillId="2" borderId="25" xfId="0" applyNumberFormat="1" applyFill="1" applyBorder="1" applyAlignment="1">
      <alignment horizontal="center"/>
    </xf>
    <xf numFmtId="2" fontId="0" fillId="6" borderId="25" xfId="0" applyNumberFormat="1" applyFill="1" applyBorder="1"/>
    <xf numFmtId="2" fontId="0" fillId="2" borderId="14" xfId="0" applyNumberFormat="1" applyFill="1" applyBorder="1" applyAlignment="1">
      <alignment horizontal="center"/>
    </xf>
    <xf numFmtId="2" fontId="0" fillId="6" borderId="14" xfId="0" applyNumberFormat="1" applyFill="1" applyBorder="1"/>
    <xf numFmtId="2" fontId="0" fillId="2" borderId="11" xfId="0" applyNumberFormat="1" applyFill="1" applyBorder="1" applyAlignment="1">
      <alignment horizontal="center"/>
    </xf>
    <xf numFmtId="2" fontId="0" fillId="6" borderId="11" xfId="0" applyNumberFormat="1" applyFill="1" applyBorder="1"/>
    <xf numFmtId="2" fontId="0" fillId="2" borderId="12" xfId="0" applyNumberFormat="1" applyFill="1" applyBorder="1" applyAlignment="1">
      <alignment horizontal="center"/>
    </xf>
    <xf numFmtId="2" fontId="0" fillId="6" borderId="12" xfId="0" applyNumberFormat="1" applyFill="1" applyBorder="1"/>
    <xf numFmtId="2" fontId="0" fillId="2" borderId="10" xfId="0" applyNumberFormat="1" applyFill="1" applyBorder="1" applyAlignment="1">
      <alignment horizontal="center" vertical="center"/>
    </xf>
    <xf numFmtId="2" fontId="0" fillId="6" borderId="10" xfId="0" applyNumberFormat="1" applyFill="1" applyBorder="1" applyAlignment="1">
      <alignment vertical="center"/>
    </xf>
    <xf numFmtId="2" fontId="0" fillId="2" borderId="7" xfId="0" applyNumberFormat="1" applyFill="1" applyBorder="1" applyAlignment="1">
      <alignment horizontal="center"/>
    </xf>
    <xf numFmtId="2" fontId="0" fillId="6" borderId="7" xfId="0" applyNumberFormat="1" applyFill="1" applyBorder="1"/>
    <xf numFmtId="2" fontId="6" fillId="5" borderId="4" xfId="0" applyNumberFormat="1" applyFont="1" applyFill="1" applyBorder="1"/>
    <xf numFmtId="2" fontId="6" fillId="6" borderId="7" xfId="0" applyNumberFormat="1" applyFont="1" applyFill="1" applyBorder="1"/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00FFFF"/>
      <color rgb="FFFFFF00"/>
      <color rgb="FF66FF33"/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19" workbookViewId="0">
      <selection activeCell="P21" sqref="P21"/>
    </sheetView>
  </sheetViews>
  <sheetFormatPr defaultRowHeight="15" x14ac:dyDescent="0.25"/>
  <cols>
    <col min="1" max="1" width="4.7109375" customWidth="1"/>
    <col min="2" max="2" width="3.7109375" customWidth="1"/>
    <col min="3" max="3" width="25.7109375" customWidth="1"/>
    <col min="5" max="5" width="9.7109375" customWidth="1"/>
    <col min="6" max="6" width="35.7109375" customWidth="1"/>
    <col min="7" max="7" width="9.140625" customWidth="1"/>
    <col min="8" max="10" width="10.7109375" customWidth="1"/>
  </cols>
  <sheetData>
    <row r="1" spans="1:11" ht="16.5" thickBot="1" x14ac:dyDescent="0.3">
      <c r="A1" s="1" t="s">
        <v>225</v>
      </c>
    </row>
    <row r="2" spans="1:11" ht="45.75" thickBot="1" x14ac:dyDescent="0.3">
      <c r="A2" s="53" t="s">
        <v>117</v>
      </c>
      <c r="B2" s="12" t="s">
        <v>0</v>
      </c>
      <c r="C2" s="13" t="s">
        <v>1</v>
      </c>
      <c r="D2" s="12" t="s">
        <v>3</v>
      </c>
      <c r="E2" s="13" t="s">
        <v>4</v>
      </c>
      <c r="F2" s="14" t="s">
        <v>116</v>
      </c>
      <c r="G2" s="15" t="s">
        <v>165</v>
      </c>
      <c r="H2" s="16" t="s">
        <v>224</v>
      </c>
      <c r="I2" s="16" t="s">
        <v>166</v>
      </c>
      <c r="J2" s="16" t="s">
        <v>223</v>
      </c>
      <c r="K2" s="2"/>
    </row>
    <row r="3" spans="1:11" ht="15.75" thickBot="1" x14ac:dyDescent="0.3">
      <c r="A3" s="4">
        <v>1</v>
      </c>
      <c r="B3" s="17">
        <v>1</v>
      </c>
      <c r="C3" s="30" t="s">
        <v>2</v>
      </c>
      <c r="D3" s="31" t="s">
        <v>5</v>
      </c>
      <c r="E3" s="30" t="s">
        <v>6</v>
      </c>
      <c r="F3" s="32" t="s">
        <v>61</v>
      </c>
      <c r="G3" s="57" t="s">
        <v>150</v>
      </c>
      <c r="H3" s="57" t="s">
        <v>148</v>
      </c>
      <c r="I3" s="69">
        <v>26.88</v>
      </c>
      <c r="J3" s="70"/>
    </row>
    <row r="4" spans="1:11" x14ac:dyDescent="0.25">
      <c r="A4" s="3">
        <v>2</v>
      </c>
      <c r="B4" s="17">
        <v>2</v>
      </c>
      <c r="C4" s="33" t="s">
        <v>7</v>
      </c>
      <c r="D4" s="34" t="s">
        <v>8</v>
      </c>
      <c r="E4" s="33" t="s">
        <v>6</v>
      </c>
      <c r="F4" s="35" t="s">
        <v>101</v>
      </c>
      <c r="G4" s="58" t="s">
        <v>151</v>
      </c>
      <c r="H4" s="58" t="s">
        <v>149</v>
      </c>
      <c r="I4" s="71">
        <v>6</v>
      </c>
      <c r="J4" s="72"/>
    </row>
    <row r="5" spans="1:11" x14ac:dyDescent="0.25">
      <c r="A5" s="6">
        <v>3</v>
      </c>
      <c r="B5" s="18"/>
      <c r="C5" s="36" t="s">
        <v>9</v>
      </c>
      <c r="D5" s="37" t="s">
        <v>10</v>
      </c>
      <c r="E5" s="36" t="s">
        <v>6</v>
      </c>
      <c r="F5" s="38" t="s">
        <v>101</v>
      </c>
      <c r="G5" s="59" t="s">
        <v>152</v>
      </c>
      <c r="H5" s="59" t="s">
        <v>153</v>
      </c>
      <c r="I5" s="73">
        <v>8.14</v>
      </c>
      <c r="J5" s="74"/>
    </row>
    <row r="6" spans="1:11" x14ac:dyDescent="0.25">
      <c r="A6" s="6">
        <v>4</v>
      </c>
      <c r="B6" s="18"/>
      <c r="C6" s="30" t="s">
        <v>11</v>
      </c>
      <c r="D6" s="31" t="s">
        <v>12</v>
      </c>
      <c r="E6" s="30" t="s">
        <v>6</v>
      </c>
      <c r="F6" s="32" t="s">
        <v>102</v>
      </c>
      <c r="G6" s="57" t="s">
        <v>154</v>
      </c>
      <c r="H6" s="57" t="s">
        <v>155</v>
      </c>
      <c r="I6" s="69">
        <v>17.64</v>
      </c>
      <c r="J6" s="70"/>
    </row>
    <row r="7" spans="1:11" ht="15.75" thickBot="1" x14ac:dyDescent="0.3">
      <c r="A7" s="9">
        <v>5</v>
      </c>
      <c r="B7" s="19"/>
      <c r="C7" s="21" t="s">
        <v>13</v>
      </c>
      <c r="D7" s="22" t="s">
        <v>14</v>
      </c>
      <c r="E7" s="21" t="s">
        <v>6</v>
      </c>
      <c r="F7" s="23" t="s">
        <v>112</v>
      </c>
      <c r="G7" s="60" t="s">
        <v>156</v>
      </c>
      <c r="H7" s="60" t="s">
        <v>156</v>
      </c>
      <c r="I7" s="75" t="s">
        <v>156</v>
      </c>
      <c r="J7" s="76"/>
    </row>
    <row r="8" spans="1:11" x14ac:dyDescent="0.25">
      <c r="A8" s="4">
        <v>6</v>
      </c>
      <c r="B8" s="18">
        <v>3</v>
      </c>
      <c r="C8" s="30" t="s">
        <v>15</v>
      </c>
      <c r="D8" s="31" t="s">
        <v>16</v>
      </c>
      <c r="E8" s="30" t="s">
        <v>6</v>
      </c>
      <c r="F8" s="32" t="s">
        <v>103</v>
      </c>
      <c r="G8" s="57" t="s">
        <v>157</v>
      </c>
      <c r="H8" s="57" t="s">
        <v>158</v>
      </c>
      <c r="I8" s="69">
        <v>0.21</v>
      </c>
      <c r="J8" s="70"/>
    </row>
    <row r="9" spans="1:11" x14ac:dyDescent="0.25">
      <c r="A9" s="6">
        <v>7</v>
      </c>
      <c r="B9" s="18"/>
      <c r="C9" s="24" t="s">
        <v>34</v>
      </c>
      <c r="D9" s="25" t="s">
        <v>16</v>
      </c>
      <c r="E9" s="24" t="s">
        <v>6</v>
      </c>
      <c r="F9" s="26" t="s">
        <v>33</v>
      </c>
      <c r="G9" s="59" t="s">
        <v>156</v>
      </c>
      <c r="H9" s="59" t="s">
        <v>156</v>
      </c>
      <c r="I9" s="73" t="s">
        <v>156</v>
      </c>
      <c r="J9" s="74"/>
    </row>
    <row r="10" spans="1:11" x14ac:dyDescent="0.25">
      <c r="A10" s="4">
        <v>10</v>
      </c>
      <c r="B10" s="18"/>
      <c r="C10" s="27" t="s">
        <v>17</v>
      </c>
      <c r="D10" s="28" t="s">
        <v>18</v>
      </c>
      <c r="E10" s="27" t="s">
        <v>6</v>
      </c>
      <c r="F10" s="29" t="s">
        <v>104</v>
      </c>
      <c r="G10" s="59" t="s">
        <v>156</v>
      </c>
      <c r="H10" s="59" t="s">
        <v>156</v>
      </c>
      <c r="I10" s="73" t="s">
        <v>156</v>
      </c>
      <c r="J10" s="70"/>
    </row>
    <row r="11" spans="1:11" x14ac:dyDescent="0.25">
      <c r="A11" s="6">
        <v>11</v>
      </c>
      <c r="B11" s="18"/>
      <c r="C11" s="24" t="s">
        <v>19</v>
      </c>
      <c r="D11" s="25" t="s">
        <v>18</v>
      </c>
      <c r="E11" s="24" t="s">
        <v>6</v>
      </c>
      <c r="F11" s="26" t="s">
        <v>104</v>
      </c>
      <c r="G11" s="59" t="s">
        <v>156</v>
      </c>
      <c r="H11" s="59" t="s">
        <v>156</v>
      </c>
      <c r="I11" s="73" t="s">
        <v>156</v>
      </c>
      <c r="J11" s="74"/>
    </row>
    <row r="12" spans="1:11" x14ac:dyDescent="0.25">
      <c r="A12" s="4">
        <v>12</v>
      </c>
      <c r="B12" s="18"/>
      <c r="C12" s="27" t="s">
        <v>20</v>
      </c>
      <c r="D12" s="28" t="s">
        <v>21</v>
      </c>
      <c r="E12" s="27" t="s">
        <v>6</v>
      </c>
      <c r="F12" s="29" t="s">
        <v>108</v>
      </c>
      <c r="G12" s="59" t="s">
        <v>156</v>
      </c>
      <c r="H12" s="59" t="s">
        <v>156</v>
      </c>
      <c r="I12" s="73" t="s">
        <v>156</v>
      </c>
      <c r="J12" s="70"/>
    </row>
    <row r="13" spans="1:11" x14ac:dyDescent="0.25">
      <c r="A13" s="6">
        <v>13</v>
      </c>
      <c r="B13" s="18"/>
      <c r="C13" s="36" t="s">
        <v>20</v>
      </c>
      <c r="D13" s="37" t="s">
        <v>21</v>
      </c>
      <c r="E13" s="36" t="s">
        <v>6</v>
      </c>
      <c r="F13" s="38" t="s">
        <v>106</v>
      </c>
      <c r="G13" s="59" t="s">
        <v>157</v>
      </c>
      <c r="H13" s="59" t="s">
        <v>159</v>
      </c>
      <c r="I13" s="73">
        <v>2.84</v>
      </c>
      <c r="J13" s="74"/>
    </row>
    <row r="14" spans="1:11" x14ac:dyDescent="0.25">
      <c r="A14" s="4">
        <v>14</v>
      </c>
      <c r="B14" s="18"/>
      <c r="C14" s="30" t="s">
        <v>23</v>
      </c>
      <c r="D14" s="31" t="s">
        <v>24</v>
      </c>
      <c r="E14" s="30"/>
      <c r="F14" s="32" t="s">
        <v>105</v>
      </c>
      <c r="G14" s="57">
        <v>5</v>
      </c>
      <c r="H14" s="57" t="s">
        <v>160</v>
      </c>
      <c r="I14" s="69">
        <v>1.1299999999999999</v>
      </c>
      <c r="J14" s="70"/>
    </row>
    <row r="15" spans="1:11" x14ac:dyDescent="0.25">
      <c r="A15" s="6">
        <v>15</v>
      </c>
      <c r="B15" s="18"/>
      <c r="C15" s="36" t="s">
        <v>31</v>
      </c>
      <c r="D15" s="37" t="s">
        <v>25</v>
      </c>
      <c r="E15" s="36" t="s">
        <v>6</v>
      </c>
      <c r="F15" s="38" t="s">
        <v>101</v>
      </c>
      <c r="G15" s="59" t="s">
        <v>161</v>
      </c>
      <c r="H15" s="59" t="s">
        <v>162</v>
      </c>
      <c r="I15" s="73">
        <v>4.5</v>
      </c>
      <c r="J15" s="74"/>
    </row>
    <row r="16" spans="1:11" x14ac:dyDescent="0.25">
      <c r="A16" s="4">
        <v>16</v>
      </c>
      <c r="B16" s="18"/>
      <c r="C16" s="30" t="s">
        <v>26</v>
      </c>
      <c r="D16" s="31" t="s">
        <v>25</v>
      </c>
      <c r="E16" s="30" t="s">
        <v>6</v>
      </c>
      <c r="F16" s="32" t="s">
        <v>101</v>
      </c>
      <c r="G16" s="57" t="s">
        <v>163</v>
      </c>
      <c r="H16" s="57" t="s">
        <v>162</v>
      </c>
      <c r="I16" s="69">
        <v>5.25</v>
      </c>
      <c r="J16" s="70"/>
    </row>
    <row r="17" spans="1:10" ht="15" customHeight="1" x14ac:dyDescent="0.25">
      <c r="A17" s="6">
        <v>17</v>
      </c>
      <c r="B17" s="18"/>
      <c r="C17" s="36" t="s">
        <v>29</v>
      </c>
      <c r="D17" s="37" t="s">
        <v>27</v>
      </c>
      <c r="E17" s="36" t="s">
        <v>6</v>
      </c>
      <c r="F17" s="38" t="s">
        <v>22</v>
      </c>
      <c r="G17" s="59">
        <v>5</v>
      </c>
      <c r="H17" s="59" t="s">
        <v>162</v>
      </c>
      <c r="I17" s="73">
        <v>3.75</v>
      </c>
      <c r="J17" s="74"/>
    </row>
    <row r="18" spans="1:10" x14ac:dyDescent="0.25">
      <c r="A18" s="4">
        <v>18</v>
      </c>
      <c r="B18" s="18"/>
      <c r="C18" s="30" t="s">
        <v>32</v>
      </c>
      <c r="D18" s="31" t="s">
        <v>27</v>
      </c>
      <c r="E18" s="30" t="s">
        <v>6</v>
      </c>
      <c r="F18" s="32" t="s">
        <v>106</v>
      </c>
      <c r="G18" s="57" t="s">
        <v>164</v>
      </c>
      <c r="H18" s="57" t="s">
        <v>149</v>
      </c>
      <c r="I18" s="69">
        <v>5</v>
      </c>
      <c r="J18" s="70"/>
    </row>
    <row r="19" spans="1:10" x14ac:dyDescent="0.25">
      <c r="A19" s="6">
        <v>19</v>
      </c>
      <c r="B19" s="18"/>
      <c r="C19" s="36" t="s">
        <v>28</v>
      </c>
      <c r="D19" s="37" t="s">
        <v>27</v>
      </c>
      <c r="E19" s="36" t="s">
        <v>6</v>
      </c>
      <c r="F19" s="38" t="s">
        <v>107</v>
      </c>
      <c r="G19" s="59">
        <v>7</v>
      </c>
      <c r="H19" s="59" t="s">
        <v>167</v>
      </c>
      <c r="I19" s="73">
        <v>2.0499999999999998</v>
      </c>
      <c r="J19" s="74"/>
    </row>
    <row r="20" spans="1:10" x14ac:dyDescent="0.25">
      <c r="A20" s="6">
        <v>21</v>
      </c>
      <c r="B20" s="18"/>
      <c r="C20" s="36" t="s">
        <v>30</v>
      </c>
      <c r="D20" s="37" t="s">
        <v>27</v>
      </c>
      <c r="E20" s="36" t="s">
        <v>6</v>
      </c>
      <c r="F20" s="38" t="s">
        <v>22</v>
      </c>
      <c r="G20" s="59">
        <v>10</v>
      </c>
      <c r="H20" s="59" t="s">
        <v>168</v>
      </c>
      <c r="I20" s="73">
        <v>1.2</v>
      </c>
      <c r="J20" s="74"/>
    </row>
    <row r="21" spans="1:10" ht="15.75" thickBot="1" x14ac:dyDescent="0.3">
      <c r="A21" s="4">
        <v>22</v>
      </c>
      <c r="B21" s="18"/>
      <c r="C21" s="30" t="s">
        <v>35</v>
      </c>
      <c r="D21" s="31" t="s">
        <v>27</v>
      </c>
      <c r="E21" s="30" t="s">
        <v>6</v>
      </c>
      <c r="F21" s="32" t="s">
        <v>36</v>
      </c>
      <c r="G21" s="57">
        <v>5</v>
      </c>
      <c r="H21" s="57" t="s">
        <v>169</v>
      </c>
      <c r="I21" s="69">
        <v>0.23</v>
      </c>
      <c r="J21" s="70"/>
    </row>
    <row r="22" spans="1:10" x14ac:dyDescent="0.25">
      <c r="A22" s="3">
        <v>23</v>
      </c>
      <c r="B22" s="17">
        <v>4</v>
      </c>
      <c r="C22" s="33" t="s">
        <v>46</v>
      </c>
      <c r="D22" s="34" t="s">
        <v>47</v>
      </c>
      <c r="E22" s="33" t="s">
        <v>6</v>
      </c>
      <c r="F22" s="35" t="s">
        <v>127</v>
      </c>
      <c r="G22" s="58">
        <v>5</v>
      </c>
      <c r="H22" s="58" t="s">
        <v>170</v>
      </c>
      <c r="I22" s="71">
        <v>4.32</v>
      </c>
      <c r="J22" s="72"/>
    </row>
    <row r="23" spans="1:10" x14ac:dyDescent="0.25">
      <c r="A23" s="6">
        <v>24</v>
      </c>
      <c r="B23" s="18"/>
      <c r="C23" s="36" t="s">
        <v>37</v>
      </c>
      <c r="D23" s="37" t="s">
        <v>38</v>
      </c>
      <c r="E23" s="36" t="s">
        <v>39</v>
      </c>
      <c r="F23" s="38" t="s">
        <v>126</v>
      </c>
      <c r="G23" s="59" t="s">
        <v>171</v>
      </c>
      <c r="H23" s="59" t="s">
        <v>172</v>
      </c>
      <c r="I23" s="73">
        <v>4.34</v>
      </c>
      <c r="J23" s="74"/>
    </row>
    <row r="24" spans="1:10" x14ac:dyDescent="0.25">
      <c r="A24" s="4">
        <v>25</v>
      </c>
      <c r="B24" s="18"/>
      <c r="C24" s="30" t="s">
        <v>40</v>
      </c>
      <c r="D24" s="31" t="s">
        <v>41</v>
      </c>
      <c r="E24" s="30" t="s">
        <v>39</v>
      </c>
      <c r="F24" s="32" t="s">
        <v>125</v>
      </c>
      <c r="G24" s="57" t="s">
        <v>173</v>
      </c>
      <c r="H24" s="57" t="s">
        <v>174</v>
      </c>
      <c r="I24" s="69">
        <v>5.53</v>
      </c>
      <c r="J24" s="70"/>
    </row>
    <row r="25" spans="1:10" x14ac:dyDescent="0.25">
      <c r="A25" s="6">
        <v>26</v>
      </c>
      <c r="B25" s="18"/>
      <c r="C25" s="36" t="s">
        <v>122</v>
      </c>
      <c r="D25" s="37" t="s">
        <v>41</v>
      </c>
      <c r="E25" s="36" t="s">
        <v>39</v>
      </c>
      <c r="F25" s="38" t="s">
        <v>121</v>
      </c>
      <c r="G25" s="59">
        <v>5</v>
      </c>
      <c r="H25" s="59" t="s">
        <v>175</v>
      </c>
      <c r="I25" s="73">
        <v>2.25</v>
      </c>
      <c r="J25" s="74"/>
    </row>
    <row r="26" spans="1:10" x14ac:dyDescent="0.25">
      <c r="A26" s="6">
        <v>27</v>
      </c>
      <c r="B26" s="18"/>
      <c r="C26" s="30" t="s">
        <v>48</v>
      </c>
      <c r="D26" s="31" t="s">
        <v>49</v>
      </c>
      <c r="E26" s="30" t="s">
        <v>39</v>
      </c>
      <c r="F26" s="32" t="s">
        <v>119</v>
      </c>
      <c r="G26" s="57" t="s">
        <v>176</v>
      </c>
      <c r="H26" s="57" t="s">
        <v>177</v>
      </c>
      <c r="I26" s="69">
        <v>3.6</v>
      </c>
      <c r="J26" s="70"/>
    </row>
    <row r="27" spans="1:10" x14ac:dyDescent="0.25">
      <c r="A27" s="6">
        <v>28</v>
      </c>
      <c r="B27" s="18"/>
      <c r="C27" s="36" t="s">
        <v>48</v>
      </c>
      <c r="D27" s="37" t="s">
        <v>49</v>
      </c>
      <c r="E27" s="36" t="s">
        <v>39</v>
      </c>
      <c r="F27" s="38" t="s">
        <v>109</v>
      </c>
      <c r="G27" s="59" t="s">
        <v>156</v>
      </c>
      <c r="H27" s="59" t="s">
        <v>156</v>
      </c>
      <c r="I27" s="73">
        <v>0.4</v>
      </c>
      <c r="J27" s="74"/>
    </row>
    <row r="28" spans="1:10" x14ac:dyDescent="0.25">
      <c r="A28" s="6">
        <v>29</v>
      </c>
      <c r="B28" s="18"/>
      <c r="C28" s="30" t="s">
        <v>42</v>
      </c>
      <c r="D28" s="31" t="s">
        <v>43</v>
      </c>
      <c r="E28" s="30" t="s">
        <v>39</v>
      </c>
      <c r="F28" s="32" t="s">
        <v>128</v>
      </c>
      <c r="G28" s="57" t="s">
        <v>181</v>
      </c>
      <c r="H28" s="57" t="s">
        <v>178</v>
      </c>
      <c r="I28" s="69">
        <v>9.8000000000000007</v>
      </c>
      <c r="J28" s="70"/>
    </row>
    <row r="29" spans="1:10" x14ac:dyDescent="0.25">
      <c r="A29" s="6">
        <v>30</v>
      </c>
      <c r="B29" s="18"/>
      <c r="C29" s="36" t="s">
        <v>44</v>
      </c>
      <c r="D29" s="37" t="s">
        <v>38</v>
      </c>
      <c r="E29" s="36" t="s">
        <v>39</v>
      </c>
      <c r="F29" s="38" t="s">
        <v>120</v>
      </c>
      <c r="G29" s="59" t="s">
        <v>182</v>
      </c>
      <c r="H29" s="59" t="s">
        <v>179</v>
      </c>
      <c r="I29" s="73">
        <v>3.41</v>
      </c>
      <c r="J29" s="74"/>
    </row>
    <row r="30" spans="1:10" ht="15.75" thickBot="1" x14ac:dyDescent="0.3">
      <c r="A30" s="10">
        <v>31</v>
      </c>
      <c r="B30" s="19"/>
      <c r="C30" s="39" t="s">
        <v>123</v>
      </c>
      <c r="D30" s="40" t="s">
        <v>45</v>
      </c>
      <c r="E30" s="39" t="s">
        <v>39</v>
      </c>
      <c r="F30" s="41" t="s">
        <v>124</v>
      </c>
      <c r="G30" s="61">
        <v>30</v>
      </c>
      <c r="H30" s="61" t="s">
        <v>180</v>
      </c>
      <c r="I30" s="77">
        <v>2.81</v>
      </c>
      <c r="J30" s="78"/>
    </row>
    <row r="31" spans="1:10" x14ac:dyDescent="0.25">
      <c r="A31" s="8">
        <v>32</v>
      </c>
      <c r="B31" s="18">
        <v>5</v>
      </c>
      <c r="C31" s="30" t="s">
        <v>50</v>
      </c>
      <c r="D31" s="31" t="s">
        <v>51</v>
      </c>
      <c r="E31" s="30" t="s">
        <v>39</v>
      </c>
      <c r="F31" s="32" t="s">
        <v>136</v>
      </c>
      <c r="G31" s="57" t="s">
        <v>183</v>
      </c>
      <c r="H31" s="57" t="s">
        <v>184</v>
      </c>
      <c r="I31" s="69">
        <v>2.34</v>
      </c>
      <c r="J31" s="70"/>
    </row>
    <row r="32" spans="1:10" x14ac:dyDescent="0.25">
      <c r="A32" s="6">
        <v>33</v>
      </c>
      <c r="B32" s="18"/>
      <c r="C32" s="36" t="s">
        <v>54</v>
      </c>
      <c r="D32" s="37" t="s">
        <v>51</v>
      </c>
      <c r="E32" s="36" t="s">
        <v>39</v>
      </c>
      <c r="F32" s="38" t="s">
        <v>134</v>
      </c>
      <c r="G32" s="62" t="s">
        <v>185</v>
      </c>
      <c r="H32" s="59" t="s">
        <v>186</v>
      </c>
      <c r="I32" s="73">
        <v>5.05</v>
      </c>
      <c r="J32" s="74"/>
    </row>
    <row r="33" spans="1:10" x14ac:dyDescent="0.25">
      <c r="A33" s="4">
        <v>34</v>
      </c>
      <c r="B33" s="18"/>
      <c r="C33" s="30" t="s">
        <v>132</v>
      </c>
      <c r="D33" s="31" t="s">
        <v>51</v>
      </c>
      <c r="E33" s="30" t="s">
        <v>39</v>
      </c>
      <c r="F33" s="32" t="s">
        <v>134</v>
      </c>
      <c r="G33" s="57" t="s">
        <v>187</v>
      </c>
      <c r="H33" s="57" t="s">
        <v>188</v>
      </c>
      <c r="I33" s="69">
        <v>2.85</v>
      </c>
      <c r="J33" s="70"/>
    </row>
    <row r="34" spans="1:10" x14ac:dyDescent="0.25">
      <c r="A34" s="6">
        <v>35</v>
      </c>
      <c r="B34" s="18"/>
      <c r="C34" s="36" t="s">
        <v>52</v>
      </c>
      <c r="D34" s="37" t="s">
        <v>53</v>
      </c>
      <c r="E34" s="36" t="s">
        <v>39</v>
      </c>
      <c r="F34" s="38" t="s">
        <v>135</v>
      </c>
      <c r="G34" s="59" t="s">
        <v>189</v>
      </c>
      <c r="H34" s="59" t="s">
        <v>190</v>
      </c>
      <c r="I34" s="73">
        <v>13.85</v>
      </c>
      <c r="J34" s="74"/>
    </row>
    <row r="35" spans="1:10" x14ac:dyDescent="0.25">
      <c r="A35" s="4">
        <v>36</v>
      </c>
      <c r="B35" s="18"/>
      <c r="C35" s="36" t="s">
        <v>110</v>
      </c>
      <c r="D35" s="37" t="s">
        <v>55</v>
      </c>
      <c r="E35" s="36" t="s">
        <v>39</v>
      </c>
      <c r="F35" s="38" t="s">
        <v>137</v>
      </c>
      <c r="G35" s="59">
        <v>5</v>
      </c>
      <c r="H35" s="59" t="s">
        <v>191</v>
      </c>
      <c r="I35" s="73">
        <v>0.32</v>
      </c>
      <c r="J35" s="74"/>
    </row>
    <row r="36" spans="1:10" x14ac:dyDescent="0.25">
      <c r="A36" s="6">
        <v>37</v>
      </c>
      <c r="B36" s="18"/>
      <c r="C36" s="42" t="s">
        <v>111</v>
      </c>
      <c r="D36" s="43" t="s">
        <v>55</v>
      </c>
      <c r="E36" s="42" t="s">
        <v>39</v>
      </c>
      <c r="F36" s="44" t="s">
        <v>143</v>
      </c>
      <c r="G36" s="63" t="s">
        <v>192</v>
      </c>
      <c r="H36" s="63" t="s">
        <v>193</v>
      </c>
      <c r="I36" s="79" t="s">
        <v>156</v>
      </c>
      <c r="J36" s="80"/>
    </row>
    <row r="37" spans="1:10" x14ac:dyDescent="0.25">
      <c r="A37" s="4">
        <v>38</v>
      </c>
      <c r="B37" s="18"/>
      <c r="C37" s="36" t="s">
        <v>56</v>
      </c>
      <c r="D37" s="37" t="s">
        <v>57</v>
      </c>
      <c r="E37" s="36" t="s">
        <v>39</v>
      </c>
      <c r="F37" s="38" t="s">
        <v>138</v>
      </c>
      <c r="G37" s="59" t="s">
        <v>194</v>
      </c>
      <c r="H37" s="59" t="s">
        <v>195</v>
      </c>
      <c r="I37" s="73">
        <v>0.5</v>
      </c>
      <c r="J37" s="74"/>
    </row>
    <row r="38" spans="1:10" x14ac:dyDescent="0.25">
      <c r="A38" s="6">
        <v>39</v>
      </c>
      <c r="B38" s="18"/>
      <c r="C38" s="45" t="s">
        <v>58</v>
      </c>
      <c r="D38" s="46" t="s">
        <v>57</v>
      </c>
      <c r="E38" s="45" t="s">
        <v>39</v>
      </c>
      <c r="F38" s="47" t="s">
        <v>139</v>
      </c>
      <c r="G38" s="64">
        <v>5</v>
      </c>
      <c r="H38" s="64" t="s">
        <v>196</v>
      </c>
      <c r="I38" s="81">
        <v>1.98</v>
      </c>
      <c r="J38" s="82"/>
    </row>
    <row r="39" spans="1:10" x14ac:dyDescent="0.25">
      <c r="A39" s="4">
        <v>40</v>
      </c>
      <c r="B39" s="18"/>
      <c r="C39" s="42" t="s">
        <v>58</v>
      </c>
      <c r="D39" s="43" t="s">
        <v>57</v>
      </c>
      <c r="E39" s="42" t="s">
        <v>39</v>
      </c>
      <c r="F39" s="44" t="s">
        <v>137</v>
      </c>
      <c r="G39" s="63" t="s">
        <v>197</v>
      </c>
      <c r="H39" s="63" t="s">
        <v>198</v>
      </c>
      <c r="I39" s="79">
        <v>0.45</v>
      </c>
      <c r="J39" s="80"/>
    </row>
    <row r="40" spans="1:10" ht="30" customHeight="1" x14ac:dyDescent="0.25">
      <c r="A40" s="6">
        <v>41</v>
      </c>
      <c r="B40" s="18"/>
      <c r="C40" s="54" t="s">
        <v>59</v>
      </c>
      <c r="D40" s="55" t="s">
        <v>55</v>
      </c>
      <c r="E40" s="54" t="s">
        <v>39</v>
      </c>
      <c r="F40" s="56" t="s">
        <v>133</v>
      </c>
      <c r="G40" s="65" t="s">
        <v>199</v>
      </c>
      <c r="H40" s="68">
        <v>2</v>
      </c>
      <c r="I40" s="83">
        <v>0.4</v>
      </c>
      <c r="J40" s="84"/>
    </row>
    <row r="41" spans="1:10" x14ac:dyDescent="0.25">
      <c r="A41" s="4">
        <v>42</v>
      </c>
      <c r="B41" s="18"/>
      <c r="C41" s="45" t="s">
        <v>60</v>
      </c>
      <c r="D41" s="46" t="s">
        <v>55</v>
      </c>
      <c r="E41" s="45" t="s">
        <v>39</v>
      </c>
      <c r="F41" s="47" t="s">
        <v>144</v>
      </c>
      <c r="G41" s="64">
        <v>5</v>
      </c>
      <c r="H41" s="64" t="s">
        <v>200</v>
      </c>
      <c r="I41" s="81">
        <v>1.65</v>
      </c>
      <c r="J41" s="82"/>
    </row>
    <row r="42" spans="1:10" x14ac:dyDescent="0.25">
      <c r="A42" s="6">
        <v>43</v>
      </c>
      <c r="B42" s="18"/>
      <c r="C42" s="30" t="s">
        <v>60</v>
      </c>
      <c r="D42" s="31" t="s">
        <v>55</v>
      </c>
      <c r="E42" s="30" t="s">
        <v>39</v>
      </c>
      <c r="F42" s="32" t="s">
        <v>137</v>
      </c>
      <c r="G42" s="57">
        <v>5</v>
      </c>
      <c r="H42" s="57" t="s">
        <v>201</v>
      </c>
      <c r="I42" s="69">
        <v>0.45</v>
      </c>
      <c r="J42" s="70"/>
    </row>
    <row r="43" spans="1:10" x14ac:dyDescent="0.25">
      <c r="A43" s="4">
        <v>44</v>
      </c>
      <c r="B43" s="18"/>
      <c r="C43" s="36" t="s">
        <v>66</v>
      </c>
      <c r="D43" s="37" t="s">
        <v>63</v>
      </c>
      <c r="E43" s="36" t="s">
        <v>39</v>
      </c>
      <c r="F43" s="38" t="s">
        <v>141</v>
      </c>
      <c r="G43" s="59">
        <v>5</v>
      </c>
      <c r="H43" s="59" t="s">
        <v>202</v>
      </c>
      <c r="I43" s="73">
        <v>2.95</v>
      </c>
      <c r="J43" s="74"/>
    </row>
    <row r="44" spans="1:10" x14ac:dyDescent="0.25">
      <c r="A44" s="6">
        <v>45</v>
      </c>
      <c r="B44" s="18"/>
      <c r="C44" s="30" t="s">
        <v>67</v>
      </c>
      <c r="D44" s="31" t="s">
        <v>63</v>
      </c>
      <c r="E44" s="30" t="s">
        <v>39</v>
      </c>
      <c r="F44" s="32" t="s">
        <v>139</v>
      </c>
      <c r="G44" s="57">
        <v>5</v>
      </c>
      <c r="H44" s="57" t="s">
        <v>203</v>
      </c>
      <c r="I44" s="69">
        <v>0.72</v>
      </c>
      <c r="J44" s="70"/>
    </row>
    <row r="45" spans="1:10" x14ac:dyDescent="0.25">
      <c r="A45" s="6">
        <v>46</v>
      </c>
      <c r="B45" s="18"/>
      <c r="C45" s="36" t="s">
        <v>62</v>
      </c>
      <c r="D45" s="37" t="s">
        <v>63</v>
      </c>
      <c r="E45" s="36" t="s">
        <v>39</v>
      </c>
      <c r="F45" s="38" t="s">
        <v>142</v>
      </c>
      <c r="G45" s="59" t="s">
        <v>194</v>
      </c>
      <c r="H45" s="59">
        <v>3</v>
      </c>
      <c r="I45" s="73">
        <v>0.6</v>
      </c>
      <c r="J45" s="74"/>
    </row>
    <row r="46" spans="1:10" ht="15.75" thickBot="1" x14ac:dyDescent="0.3">
      <c r="A46" s="4">
        <v>47</v>
      </c>
      <c r="B46" s="18"/>
      <c r="C46" s="30" t="s">
        <v>64</v>
      </c>
      <c r="D46" s="31" t="s">
        <v>65</v>
      </c>
      <c r="E46" s="30" t="s">
        <v>39</v>
      </c>
      <c r="F46" s="32" t="s">
        <v>142</v>
      </c>
      <c r="G46" s="57">
        <v>5</v>
      </c>
      <c r="H46" s="57" t="s">
        <v>204</v>
      </c>
      <c r="I46" s="69">
        <v>2.02</v>
      </c>
      <c r="J46" s="70"/>
    </row>
    <row r="47" spans="1:10" x14ac:dyDescent="0.25">
      <c r="A47" s="3">
        <v>48</v>
      </c>
      <c r="B47" s="17">
        <v>6</v>
      </c>
      <c r="C47" s="33" t="s">
        <v>68</v>
      </c>
      <c r="D47" s="34" t="s">
        <v>69</v>
      </c>
      <c r="E47" s="33" t="s">
        <v>39</v>
      </c>
      <c r="F47" s="35" t="s">
        <v>144</v>
      </c>
      <c r="G47" s="58">
        <v>5</v>
      </c>
      <c r="H47" s="58" t="s">
        <v>205</v>
      </c>
      <c r="I47" s="71">
        <v>2</v>
      </c>
      <c r="J47" s="72"/>
    </row>
    <row r="48" spans="1:10" x14ac:dyDescent="0.25">
      <c r="A48" s="6">
        <v>49</v>
      </c>
      <c r="B48" s="18"/>
      <c r="C48" s="36" t="s">
        <v>70</v>
      </c>
      <c r="D48" s="37" t="s">
        <v>69</v>
      </c>
      <c r="E48" s="36" t="s">
        <v>39</v>
      </c>
      <c r="F48" s="38" t="s">
        <v>140</v>
      </c>
      <c r="G48" s="59" t="s">
        <v>194</v>
      </c>
      <c r="H48" s="59" t="s">
        <v>195</v>
      </c>
      <c r="I48" s="73">
        <v>0.4</v>
      </c>
      <c r="J48" s="74"/>
    </row>
    <row r="49" spans="1:10" x14ac:dyDescent="0.25">
      <c r="A49" s="4">
        <v>50</v>
      </c>
      <c r="B49" s="18"/>
      <c r="C49" s="30" t="s">
        <v>71</v>
      </c>
      <c r="D49" s="31" t="s">
        <v>72</v>
      </c>
      <c r="E49" s="30" t="s">
        <v>39</v>
      </c>
      <c r="F49" s="32" t="s">
        <v>145</v>
      </c>
      <c r="G49" s="57">
        <v>5</v>
      </c>
      <c r="H49" s="57" t="s">
        <v>206</v>
      </c>
      <c r="I49" s="69">
        <v>0.84</v>
      </c>
      <c r="J49" s="70"/>
    </row>
    <row r="50" spans="1:10" x14ac:dyDescent="0.25">
      <c r="A50" s="6">
        <v>51</v>
      </c>
      <c r="B50" s="18"/>
      <c r="C50" s="36" t="s">
        <v>73</v>
      </c>
      <c r="D50" s="37" t="s">
        <v>74</v>
      </c>
      <c r="E50" s="36" t="s">
        <v>39</v>
      </c>
      <c r="F50" s="38" t="s">
        <v>137</v>
      </c>
      <c r="G50" s="59" t="s">
        <v>207</v>
      </c>
      <c r="H50" s="59" t="s">
        <v>208</v>
      </c>
      <c r="I50" s="73">
        <v>2.19</v>
      </c>
      <c r="J50" s="74"/>
    </row>
    <row r="51" spans="1:10" x14ac:dyDescent="0.25">
      <c r="A51" s="4">
        <v>52</v>
      </c>
      <c r="B51" s="18"/>
      <c r="C51" s="27" t="s">
        <v>75</v>
      </c>
      <c r="D51" s="28" t="s">
        <v>76</v>
      </c>
      <c r="E51" s="27" t="s">
        <v>39</v>
      </c>
      <c r="F51" s="29" t="s">
        <v>146</v>
      </c>
      <c r="G51" s="57" t="s">
        <v>195</v>
      </c>
      <c r="H51" s="57" t="s">
        <v>156</v>
      </c>
      <c r="I51" s="69" t="s">
        <v>156</v>
      </c>
      <c r="J51" s="70"/>
    </row>
    <row r="52" spans="1:10" x14ac:dyDescent="0.25">
      <c r="A52" s="6">
        <v>53</v>
      </c>
      <c r="B52" s="18"/>
      <c r="C52" s="36" t="s">
        <v>77</v>
      </c>
      <c r="D52" s="37" t="s">
        <v>79</v>
      </c>
      <c r="E52" s="36" t="s">
        <v>39</v>
      </c>
      <c r="F52" s="38" t="s">
        <v>144</v>
      </c>
      <c r="G52" s="59">
        <v>5</v>
      </c>
      <c r="H52" s="59" t="s">
        <v>209</v>
      </c>
      <c r="I52" s="73">
        <v>1.71</v>
      </c>
      <c r="J52" s="74"/>
    </row>
    <row r="53" spans="1:10" ht="15.75" thickBot="1" x14ac:dyDescent="0.3">
      <c r="A53" s="9">
        <v>54</v>
      </c>
      <c r="B53" s="19"/>
      <c r="C53" s="39" t="s">
        <v>80</v>
      </c>
      <c r="D53" s="40" t="s">
        <v>81</v>
      </c>
      <c r="E53" s="39" t="s">
        <v>39</v>
      </c>
      <c r="F53" s="41" t="s">
        <v>139</v>
      </c>
      <c r="G53" s="61">
        <v>5</v>
      </c>
      <c r="H53" s="61" t="s">
        <v>210</v>
      </c>
      <c r="I53" s="77">
        <v>2.12</v>
      </c>
      <c r="J53" s="78"/>
    </row>
    <row r="54" spans="1:10" x14ac:dyDescent="0.25">
      <c r="A54" s="4">
        <v>55</v>
      </c>
      <c r="B54" s="18">
        <v>7</v>
      </c>
      <c r="C54" s="27" t="s">
        <v>82</v>
      </c>
      <c r="D54" s="28" t="s">
        <v>83</v>
      </c>
      <c r="E54" s="27" t="s">
        <v>39</v>
      </c>
      <c r="F54" s="29" t="s">
        <v>129</v>
      </c>
      <c r="G54" s="57" t="s">
        <v>213</v>
      </c>
      <c r="H54" s="57" t="s">
        <v>156</v>
      </c>
      <c r="I54" s="69" t="s">
        <v>156</v>
      </c>
      <c r="J54" s="70"/>
    </row>
    <row r="55" spans="1:10" x14ac:dyDescent="0.25">
      <c r="A55" s="6">
        <v>56</v>
      </c>
      <c r="B55" s="18"/>
      <c r="C55" s="36" t="s">
        <v>84</v>
      </c>
      <c r="D55" s="37" t="s">
        <v>85</v>
      </c>
      <c r="E55" s="36" t="s">
        <v>39</v>
      </c>
      <c r="F55" s="38" t="s">
        <v>101</v>
      </c>
      <c r="G55" s="59">
        <v>5</v>
      </c>
      <c r="H55" s="59" t="s">
        <v>211</v>
      </c>
      <c r="I55" s="73">
        <v>1.35</v>
      </c>
      <c r="J55" s="74"/>
    </row>
    <row r="56" spans="1:10" x14ac:dyDescent="0.25">
      <c r="A56" s="4">
        <v>57</v>
      </c>
      <c r="B56" s="18"/>
      <c r="C56" s="30" t="s">
        <v>131</v>
      </c>
      <c r="D56" s="31" t="s">
        <v>86</v>
      </c>
      <c r="E56" s="30" t="s">
        <v>39</v>
      </c>
      <c r="F56" s="32" t="s">
        <v>78</v>
      </c>
      <c r="G56" s="57">
        <v>5</v>
      </c>
      <c r="H56" s="57" t="s">
        <v>212</v>
      </c>
      <c r="I56" s="69">
        <v>2.09</v>
      </c>
      <c r="J56" s="70"/>
    </row>
    <row r="57" spans="1:10" ht="17.25" x14ac:dyDescent="0.25">
      <c r="A57" s="6">
        <v>58</v>
      </c>
      <c r="B57" s="18"/>
      <c r="C57" s="36" t="s">
        <v>87</v>
      </c>
      <c r="D57" s="37" t="s">
        <v>88</v>
      </c>
      <c r="E57" s="36" t="s">
        <v>39</v>
      </c>
      <c r="F57" s="38" t="s">
        <v>113</v>
      </c>
      <c r="G57" s="59">
        <v>5</v>
      </c>
      <c r="H57" s="59" t="s">
        <v>214</v>
      </c>
      <c r="I57" s="73">
        <v>1.47</v>
      </c>
      <c r="J57" s="74"/>
    </row>
    <row r="58" spans="1:10" ht="17.25" x14ac:dyDescent="0.25">
      <c r="A58" s="4">
        <v>59</v>
      </c>
      <c r="B58" s="18"/>
      <c r="C58" s="30" t="s">
        <v>87</v>
      </c>
      <c r="D58" s="31" t="s">
        <v>89</v>
      </c>
      <c r="E58" s="30" t="s">
        <v>39</v>
      </c>
      <c r="F58" s="32" t="s">
        <v>113</v>
      </c>
      <c r="G58" s="57">
        <v>5</v>
      </c>
      <c r="H58" s="57" t="s">
        <v>215</v>
      </c>
      <c r="I58" s="69">
        <v>0.88</v>
      </c>
      <c r="J58" s="70"/>
    </row>
    <row r="59" spans="1:10" ht="17.25" x14ac:dyDescent="0.25">
      <c r="A59" s="6">
        <v>60</v>
      </c>
      <c r="B59" s="18"/>
      <c r="C59" s="36" t="s">
        <v>87</v>
      </c>
      <c r="D59" s="37" t="s">
        <v>90</v>
      </c>
      <c r="E59" s="36" t="s">
        <v>39</v>
      </c>
      <c r="F59" s="38" t="s">
        <v>114</v>
      </c>
      <c r="G59" s="59">
        <v>5</v>
      </c>
      <c r="H59" s="59" t="s">
        <v>216</v>
      </c>
      <c r="I59" s="73">
        <v>0.88</v>
      </c>
      <c r="J59" s="74"/>
    </row>
    <row r="60" spans="1:10" ht="17.25" x14ac:dyDescent="0.25">
      <c r="A60" s="4">
        <v>61</v>
      </c>
      <c r="B60" s="18"/>
      <c r="C60" s="27" t="s">
        <v>87</v>
      </c>
      <c r="D60" s="28" t="s">
        <v>91</v>
      </c>
      <c r="E60" s="27" t="s">
        <v>39</v>
      </c>
      <c r="F60" s="29" t="s">
        <v>115</v>
      </c>
      <c r="G60" s="59" t="s">
        <v>156</v>
      </c>
      <c r="H60" s="59" t="s">
        <v>156</v>
      </c>
      <c r="I60" s="73" t="s">
        <v>156</v>
      </c>
      <c r="J60" s="70"/>
    </row>
    <row r="61" spans="1:10" ht="15.75" thickBot="1" x14ac:dyDescent="0.3">
      <c r="A61" s="7">
        <v>62</v>
      </c>
      <c r="B61" s="18"/>
      <c r="C61" s="42" t="s">
        <v>92</v>
      </c>
      <c r="D61" s="43" t="s">
        <v>93</v>
      </c>
      <c r="E61" s="42" t="s">
        <v>39</v>
      </c>
      <c r="F61" s="44" t="s">
        <v>130</v>
      </c>
      <c r="G61" s="63">
        <v>5</v>
      </c>
      <c r="H61" s="63" t="s">
        <v>217</v>
      </c>
      <c r="I61" s="79">
        <v>3.01</v>
      </c>
      <c r="J61" s="80"/>
    </row>
    <row r="62" spans="1:10" ht="16.5" thickBot="1" x14ac:dyDescent="0.3">
      <c r="A62" s="5">
        <v>63</v>
      </c>
      <c r="B62" s="20">
        <v>8</v>
      </c>
      <c r="C62" s="48" t="s">
        <v>94</v>
      </c>
      <c r="D62" s="49" t="s">
        <v>95</v>
      </c>
      <c r="E62" s="48" t="s">
        <v>39</v>
      </c>
      <c r="F62" s="50" t="s">
        <v>118</v>
      </c>
      <c r="G62" s="66" t="s">
        <v>192</v>
      </c>
      <c r="H62" s="66" t="s">
        <v>156</v>
      </c>
      <c r="I62" s="85">
        <v>0.6</v>
      </c>
      <c r="J62" s="86"/>
    </row>
    <row r="63" spans="1:10" x14ac:dyDescent="0.25">
      <c r="A63" s="11">
        <v>64</v>
      </c>
      <c r="B63" s="18">
        <v>9</v>
      </c>
      <c r="C63" s="45" t="s">
        <v>96</v>
      </c>
      <c r="D63" s="46" t="s">
        <v>97</v>
      </c>
      <c r="E63" s="45" t="s">
        <v>98</v>
      </c>
      <c r="F63" s="47" t="s">
        <v>61</v>
      </c>
      <c r="G63" s="64" t="s">
        <v>192</v>
      </c>
      <c r="H63" s="64" t="s">
        <v>156</v>
      </c>
      <c r="I63" s="81">
        <v>0.3</v>
      </c>
      <c r="J63" s="82"/>
    </row>
    <row r="64" spans="1:10" ht="15.75" thickBot="1" x14ac:dyDescent="0.3">
      <c r="A64" s="9">
        <v>65</v>
      </c>
      <c r="B64" s="19"/>
      <c r="C64" s="39" t="s">
        <v>99</v>
      </c>
      <c r="D64" s="40" t="s">
        <v>100</v>
      </c>
      <c r="E64" s="39" t="s">
        <v>98</v>
      </c>
      <c r="F64" s="41" t="s">
        <v>147</v>
      </c>
      <c r="G64" s="61" t="s">
        <v>192</v>
      </c>
      <c r="H64" s="67" t="s">
        <v>156</v>
      </c>
      <c r="I64" s="77">
        <v>0.6</v>
      </c>
      <c r="J64" s="78"/>
    </row>
    <row r="65" spans="1:10" ht="15.75" thickBot="1" x14ac:dyDescent="0.3">
      <c r="A65" s="89" t="s">
        <v>218</v>
      </c>
      <c r="B65" s="90"/>
      <c r="C65" s="90"/>
      <c r="D65" s="90"/>
      <c r="E65" s="90"/>
      <c r="F65" s="90"/>
      <c r="G65" s="90"/>
      <c r="H65" s="90"/>
      <c r="I65" s="91"/>
      <c r="J65" s="87">
        <f>SUM(J3:J64)</f>
        <v>0</v>
      </c>
    </row>
    <row r="66" spans="1:10" ht="15.75" thickBot="1" x14ac:dyDescent="0.3">
      <c r="A66" s="92" t="s">
        <v>219</v>
      </c>
      <c r="B66" s="93"/>
      <c r="C66" s="93"/>
      <c r="D66" s="93"/>
      <c r="E66" s="93"/>
      <c r="F66" s="93"/>
      <c r="G66" s="93"/>
      <c r="H66" s="93"/>
      <c r="I66" s="94"/>
      <c r="J66" s="88">
        <f>SUM(J65*1.21)</f>
        <v>0</v>
      </c>
    </row>
    <row r="67" spans="1:10" x14ac:dyDescent="0.25">
      <c r="A67" t="s">
        <v>222</v>
      </c>
    </row>
    <row r="68" spans="1:10" x14ac:dyDescent="0.25">
      <c r="A68" s="51"/>
      <c r="C68" t="s">
        <v>221</v>
      </c>
    </row>
    <row r="69" spans="1:10" x14ac:dyDescent="0.25">
      <c r="A69" s="52"/>
      <c r="C69" t="s">
        <v>220</v>
      </c>
    </row>
  </sheetData>
  <mergeCells count="2">
    <mergeCell ref="A65:I65"/>
    <mergeCell ref="A66:I66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Hrubant Petr (Praha 12)</dc:creator>
  <cp:lastModifiedBy>Hrubant Petr (Praha 12)</cp:lastModifiedBy>
  <cp:lastPrinted>2025-05-07T16:48:53Z</cp:lastPrinted>
  <dcterms:created xsi:type="dcterms:W3CDTF">2025-02-26T08:58:14Z</dcterms:created>
  <dcterms:modified xsi:type="dcterms:W3CDTF">2025-05-14T08:41:02Z</dcterms:modified>
</cp:coreProperties>
</file>