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ýběrová řízení\..RÁMCOVÉ SMLOUVY\... Rámcová smlouva silniční zeleň 2025-2026 -\Výběrové řízení a SML\"/>
    </mc:Choice>
  </mc:AlternateContent>
  <bookViews>
    <workbookView xWindow="360" yWindow="30" windowWidth="18510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0" i="1" l="1"/>
  <c r="F29" i="1"/>
  <c r="F28" i="1"/>
  <c r="F27" i="1"/>
  <c r="F25" i="1"/>
  <c r="F24" i="1"/>
  <c r="F23" i="1"/>
  <c r="F22" i="1"/>
  <c r="F21" i="1"/>
  <c r="F20" i="1"/>
  <c r="F18" i="1"/>
  <c r="F17" i="1"/>
  <c r="F16" i="1"/>
  <c r="F14" i="1"/>
  <c r="F13" i="1"/>
  <c r="F12" i="1"/>
  <c r="F11" i="1"/>
  <c r="F10" i="1"/>
  <c r="F9" i="1"/>
  <c r="F8" i="1"/>
  <c r="F6" i="1"/>
  <c r="F5" i="1"/>
  <c r="F4" i="1"/>
  <c r="E31" i="1" l="1"/>
  <c r="E32" i="1" s="1"/>
  <c r="E33" i="1" s="1"/>
</calcChain>
</file>

<file path=xl/sharedStrings.xml><?xml version="1.0" encoding="utf-8"?>
<sst xmlns="http://schemas.openxmlformats.org/spreadsheetml/2006/main" count="67" uniqueCount="49">
  <si>
    <t>měrná jednotka</t>
  </si>
  <si>
    <t>číslo položky</t>
  </si>
  <si>
    <t>A</t>
  </si>
  <si>
    <t>B</t>
  </si>
  <si>
    <t>C</t>
  </si>
  <si>
    <t>D</t>
  </si>
  <si>
    <t>F</t>
  </si>
  <si>
    <t>Celková cena bez DPH</t>
  </si>
  <si>
    <t>DPH</t>
  </si>
  <si>
    <t>%</t>
  </si>
  <si>
    <t>Celková cena včetně DPH</t>
  </si>
  <si>
    <t>m²</t>
  </si>
  <si>
    <t>ks</t>
  </si>
  <si>
    <t>jednotková cena       bez DPH</t>
  </si>
  <si>
    <t>celková cena                bez DPH</t>
  </si>
  <si>
    <t>předpokládaná četnost množství          za rok</t>
  </si>
  <si>
    <r>
      <rPr>
        <b/>
        <sz val="8"/>
        <rFont val="Calibri"/>
        <family val="2"/>
        <charset val="238"/>
        <scheme val="minor"/>
      </rPr>
      <t xml:space="preserve">položka:        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</t>
    </r>
  </si>
  <si>
    <t>Autobusové zastávky</t>
  </si>
  <si>
    <t>čištění odtokového žlabu</t>
  </si>
  <si>
    <r>
      <t>m</t>
    </r>
    <r>
      <rPr>
        <sz val="8"/>
        <rFont val="Calibri"/>
        <family val="2"/>
        <charset val="238"/>
      </rPr>
      <t>²</t>
    </r>
  </si>
  <si>
    <t>Žlaby</t>
  </si>
  <si>
    <t>Dřeviny</t>
  </si>
  <si>
    <t>m</t>
  </si>
  <si>
    <t>Ostatní</t>
  </si>
  <si>
    <t>vyčištění uliční vpusti</t>
  </si>
  <si>
    <t>vyčištění horské vpusti</t>
  </si>
  <si>
    <t>seč travního porostu</t>
  </si>
  <si>
    <t>odstranění stromu do výšky 4m</t>
  </si>
  <si>
    <t>odstranění stromu s výškou nad 4m</t>
  </si>
  <si>
    <t xml:space="preserve">odstranění "pařezu" </t>
  </si>
  <si>
    <t>úprava dřevin při komunikaci na pochozí výšku (prostor pěší komunikace)</t>
  </si>
  <si>
    <t>Chodníky - Zeleň</t>
  </si>
  <si>
    <t>čištění chodníků</t>
  </si>
  <si>
    <t>odstranění náletové zeleně z obrubníků</t>
  </si>
  <si>
    <t>chemický postřik plevelů</t>
  </si>
  <si>
    <t>likvidace černé skládky</t>
  </si>
  <si>
    <r>
      <t>m</t>
    </r>
    <r>
      <rPr>
        <sz val="8"/>
        <rFont val="Calibri"/>
        <family val="2"/>
        <charset val="238"/>
      </rPr>
      <t>³</t>
    </r>
  </si>
  <si>
    <t>značky</t>
  </si>
  <si>
    <t>čištění komunikací</t>
  </si>
  <si>
    <t>ruční výsběr kusových nečistot</t>
  </si>
  <si>
    <t>úprava zeleně, dřevin</t>
  </si>
  <si>
    <t>vývoz odpadu z odpadkových košů</t>
  </si>
  <si>
    <t>čištění přístřešku zastávky MHD</t>
  </si>
  <si>
    <t>odstranění porostu z náletových dřevin a travního porostu</t>
  </si>
  <si>
    <t>likvidační zásah v rámci znečištění komunikace ropnými látkami</t>
  </si>
  <si>
    <t>podzimní úklid listí</t>
  </si>
  <si>
    <t>úprava dřevin při komunikaci na průjezdný profil vozidla</t>
  </si>
  <si>
    <t>čištění zastávky MHD</t>
  </si>
  <si>
    <t>Příloha č. 2 Rámcové smlouvy o dílo "Údržba součástí komunikací a silniční zeleně ve správě ODO městské části Praha 12,                                                                                    pro období 1/2025 - 12/2026" - vzorový položkový rozpočet předpokládaných prací,                                                                                                                           které budou prováděny dle aktuální potřeby Pondělí - Neděle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</si>
</sst>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1" xfId="0" applyFont="1" applyBorder="1" applyAlignment="1" applyProtection="1">
      <alignment horizontal="center" vertical="center"/>
    </xf>
    <xf numFmtId="1" fontId="1" fillId="0" borderId="11" xfId="0" applyNumberFormat="1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textRotation="90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2" xfId="0" applyFont="1" applyFill="1" applyBorder="1" applyAlignment="1" applyProtection="1">
      <alignment horizontal="center" vertical="center" textRotation="90" wrapText="1"/>
    </xf>
    <xf numFmtId="1" fontId="6" fillId="0" borderId="3" xfId="0" applyNumberFormat="1" applyFont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center" vertical="center"/>
    </xf>
    <xf numFmtId="1" fontId="3" fillId="4" borderId="14" xfId="0" applyNumberFormat="1" applyFont="1" applyFill="1" applyBorder="1" applyAlignment="1" applyProtection="1">
      <alignment horizontal="center" vertical="center"/>
    </xf>
    <xf numFmtId="4" fontId="3" fillId="4" borderId="15" xfId="0" applyNumberFormat="1" applyFont="1" applyFill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4" fontId="8" fillId="0" borderId="17" xfId="0" applyNumberFormat="1" applyFont="1" applyBorder="1" applyAlignment="1" applyProtection="1">
      <alignment horizontal="right" vertical="center"/>
    </xf>
    <xf numFmtId="4" fontId="8" fillId="5" borderId="17" xfId="0" applyNumberFormat="1" applyFont="1" applyFill="1" applyBorder="1" applyAlignment="1" applyProtection="1">
      <alignment horizontal="right" vertical="center"/>
    </xf>
    <xf numFmtId="4" fontId="3" fillId="4" borderId="21" xfId="0" applyNumberFormat="1" applyFont="1" applyFill="1" applyBorder="1" applyAlignment="1" applyProtection="1">
      <alignment horizontal="right" vertical="center"/>
    </xf>
    <xf numFmtId="4" fontId="8" fillId="0" borderId="19" xfId="0" applyNumberFormat="1" applyFont="1" applyBorder="1" applyAlignment="1" applyProtection="1">
      <alignment horizontal="right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left" vertical="center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/>
    </xf>
    <xf numFmtId="1" fontId="3" fillId="4" borderId="2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/>
    </xf>
    <xf numFmtId="0" fontId="0" fillId="5" borderId="3" xfId="0" applyFont="1" applyFill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4" fontId="0" fillId="5" borderId="3" xfId="0" applyNumberFormat="1" applyFont="1" applyFill="1" applyBorder="1" applyAlignment="1" applyProtection="1">
      <alignment horizontal="right" vertical="center"/>
      <protection locked="0"/>
    </xf>
    <xf numFmtId="4" fontId="1" fillId="4" borderId="2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4" fontId="5" fillId="3" borderId="6" xfId="0" applyNumberFormat="1" applyFont="1" applyFill="1" applyBorder="1" applyProtection="1"/>
    <xf numFmtId="4" fontId="5" fillId="3" borderId="7" xfId="0" applyNumberFormat="1" applyFont="1" applyFill="1" applyBorder="1" applyProtection="1"/>
    <xf numFmtId="4" fontId="5" fillId="3" borderId="1" xfId="0" applyNumberFormat="1" applyFont="1" applyFill="1" applyBorder="1" applyProtection="1"/>
    <xf numFmtId="4" fontId="5" fillId="3" borderId="9" xfId="0" applyNumberFormat="1" applyFont="1" applyFill="1" applyBorder="1" applyProtection="1"/>
    <xf numFmtId="4" fontId="4" fillId="2" borderId="11" xfId="0" applyNumberFormat="1" applyFont="1" applyFill="1" applyBorder="1" applyProtection="1"/>
    <xf numFmtId="4" fontId="4" fillId="2" borderId="12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showRuler="0" view="pageLayout" zoomScale="120" zoomScaleNormal="100" zoomScalePageLayoutView="120" workbookViewId="0">
      <selection activeCell="H10" sqref="H10"/>
    </sheetView>
  </sheetViews>
  <sheetFormatPr defaultColWidth="9.33203125" defaultRowHeight="11.25" x14ac:dyDescent="0.2"/>
  <cols>
    <col min="1" max="1" width="3.5" style="1" customWidth="1"/>
    <col min="2" max="2" width="77.83203125" style="1" customWidth="1"/>
    <col min="3" max="4" width="7.5" style="1" customWidth="1"/>
    <col min="5" max="6" width="11.83203125" style="1" customWidth="1"/>
    <col min="7" max="16384" width="9.33203125" style="1"/>
  </cols>
  <sheetData>
    <row r="1" spans="1:6" ht="33.950000000000003" customHeight="1" x14ac:dyDescent="0.2">
      <c r="A1" s="54" t="s">
        <v>48</v>
      </c>
      <c r="B1" s="55"/>
      <c r="C1" s="55"/>
      <c r="D1" s="55"/>
      <c r="E1" s="55"/>
      <c r="F1" s="56"/>
    </row>
    <row r="2" spans="1:6" s="2" customFormat="1" ht="68.099999999999994" customHeight="1" thickBot="1" x14ac:dyDescent="0.25">
      <c r="A2" s="15" t="s">
        <v>1</v>
      </c>
      <c r="B2" s="22" t="s">
        <v>16</v>
      </c>
      <c r="C2" s="16" t="s">
        <v>0</v>
      </c>
      <c r="D2" s="17" t="s">
        <v>15</v>
      </c>
      <c r="E2" s="17" t="s">
        <v>13</v>
      </c>
      <c r="F2" s="18" t="s">
        <v>14</v>
      </c>
    </row>
    <row r="3" spans="1:6" s="2" customFormat="1" x14ac:dyDescent="0.2">
      <c r="A3" s="23" t="s">
        <v>2</v>
      </c>
      <c r="B3" s="24" t="s">
        <v>17</v>
      </c>
      <c r="C3" s="25"/>
      <c r="D3" s="26"/>
      <c r="E3" s="49"/>
      <c r="F3" s="27"/>
    </row>
    <row r="4" spans="1:6" x14ac:dyDescent="0.2">
      <c r="A4" s="28">
        <v>1</v>
      </c>
      <c r="B4" s="30" t="s">
        <v>41</v>
      </c>
      <c r="C4" s="31" t="s">
        <v>12</v>
      </c>
      <c r="D4" s="19">
        <v>780</v>
      </c>
      <c r="E4" s="50"/>
      <c r="F4" s="32">
        <f t="shared" ref="F4:F6" si="0">D4*E4</f>
        <v>0</v>
      </c>
    </row>
    <row r="5" spans="1:6" x14ac:dyDescent="0.2">
      <c r="A5" s="29">
        <v>2</v>
      </c>
      <c r="B5" s="37" t="s">
        <v>47</v>
      </c>
      <c r="C5" s="36" t="s">
        <v>12</v>
      </c>
      <c r="D5" s="20">
        <v>727</v>
      </c>
      <c r="E5" s="51"/>
      <c r="F5" s="33">
        <f t="shared" si="0"/>
        <v>0</v>
      </c>
    </row>
    <row r="6" spans="1:6" x14ac:dyDescent="0.2">
      <c r="A6" s="28">
        <v>3</v>
      </c>
      <c r="B6" s="30" t="s">
        <v>42</v>
      </c>
      <c r="C6" s="31" t="s">
        <v>12</v>
      </c>
      <c r="D6" s="19">
        <v>312</v>
      </c>
      <c r="E6" s="50"/>
      <c r="F6" s="32">
        <f t="shared" si="0"/>
        <v>0</v>
      </c>
    </row>
    <row r="7" spans="1:6" s="2" customFormat="1" x14ac:dyDescent="0.2">
      <c r="A7" s="38" t="s">
        <v>3</v>
      </c>
      <c r="B7" s="39" t="s">
        <v>21</v>
      </c>
      <c r="C7" s="40"/>
      <c r="D7" s="41"/>
      <c r="E7" s="52"/>
      <c r="F7" s="34"/>
    </row>
    <row r="8" spans="1:6" x14ac:dyDescent="0.2">
      <c r="A8" s="28">
        <v>1</v>
      </c>
      <c r="B8" s="30" t="s">
        <v>27</v>
      </c>
      <c r="C8" s="31" t="s">
        <v>12</v>
      </c>
      <c r="D8" s="19">
        <v>5</v>
      </c>
      <c r="E8" s="50"/>
      <c r="F8" s="32">
        <f t="shared" ref="F8:F14" si="1">D8*E8</f>
        <v>0</v>
      </c>
    </row>
    <row r="9" spans="1:6" x14ac:dyDescent="0.2">
      <c r="A9" s="29">
        <v>2</v>
      </c>
      <c r="B9" s="37" t="s">
        <v>28</v>
      </c>
      <c r="C9" s="36" t="s">
        <v>12</v>
      </c>
      <c r="D9" s="20">
        <v>5</v>
      </c>
      <c r="E9" s="51"/>
      <c r="F9" s="33">
        <f t="shared" si="1"/>
        <v>0</v>
      </c>
    </row>
    <row r="10" spans="1:6" x14ac:dyDescent="0.2">
      <c r="A10" s="28">
        <v>3</v>
      </c>
      <c r="B10" s="30" t="s">
        <v>29</v>
      </c>
      <c r="C10" s="31" t="s">
        <v>12</v>
      </c>
      <c r="D10" s="19">
        <v>10</v>
      </c>
      <c r="E10" s="50"/>
      <c r="F10" s="32">
        <f t="shared" si="1"/>
        <v>0</v>
      </c>
    </row>
    <row r="11" spans="1:6" x14ac:dyDescent="0.2">
      <c r="A11" s="29">
        <v>4</v>
      </c>
      <c r="B11" s="37" t="s">
        <v>46</v>
      </c>
      <c r="C11" s="36" t="s">
        <v>22</v>
      </c>
      <c r="D11" s="20">
        <v>500</v>
      </c>
      <c r="E11" s="51"/>
      <c r="F11" s="33">
        <f t="shared" si="1"/>
        <v>0</v>
      </c>
    </row>
    <row r="12" spans="1:6" x14ac:dyDescent="0.2">
      <c r="A12" s="28">
        <v>5</v>
      </c>
      <c r="B12" s="30" t="s">
        <v>30</v>
      </c>
      <c r="C12" s="31" t="s">
        <v>22</v>
      </c>
      <c r="D12" s="19">
        <v>200</v>
      </c>
      <c r="E12" s="50"/>
      <c r="F12" s="32">
        <f t="shared" si="1"/>
        <v>0</v>
      </c>
    </row>
    <row r="13" spans="1:6" x14ac:dyDescent="0.2">
      <c r="A13" s="29">
        <v>6</v>
      </c>
      <c r="B13" s="37" t="s">
        <v>43</v>
      </c>
      <c r="C13" s="36" t="s">
        <v>19</v>
      </c>
      <c r="D13" s="20">
        <v>400</v>
      </c>
      <c r="E13" s="51"/>
      <c r="F13" s="33">
        <f t="shared" si="1"/>
        <v>0</v>
      </c>
    </row>
    <row r="14" spans="1:6" x14ac:dyDescent="0.2">
      <c r="A14" s="42">
        <v>7</v>
      </c>
      <c r="B14" s="43" t="s">
        <v>40</v>
      </c>
      <c r="C14" s="45" t="s">
        <v>11</v>
      </c>
      <c r="D14" s="21">
        <v>100</v>
      </c>
      <c r="E14" s="53"/>
      <c r="F14" s="35">
        <f t="shared" si="1"/>
        <v>0</v>
      </c>
    </row>
    <row r="15" spans="1:6" s="2" customFormat="1" x14ac:dyDescent="0.2">
      <c r="A15" s="38" t="s">
        <v>4</v>
      </c>
      <c r="B15" s="39" t="s">
        <v>20</v>
      </c>
      <c r="C15" s="40"/>
      <c r="D15" s="41"/>
      <c r="E15" s="52"/>
      <c r="F15" s="34"/>
    </row>
    <row r="16" spans="1:6" x14ac:dyDescent="0.2">
      <c r="A16" s="28">
        <v>1</v>
      </c>
      <c r="B16" s="30" t="s">
        <v>18</v>
      </c>
      <c r="C16" s="31" t="s">
        <v>22</v>
      </c>
      <c r="D16" s="19">
        <v>3467</v>
      </c>
      <c r="E16" s="50"/>
      <c r="F16" s="32">
        <f>D16*E16</f>
        <v>0</v>
      </c>
    </row>
    <row r="17" spans="1:6" x14ac:dyDescent="0.2">
      <c r="A17" s="29">
        <v>2</v>
      </c>
      <c r="B17" s="37" t="s">
        <v>24</v>
      </c>
      <c r="C17" s="36" t="s">
        <v>12</v>
      </c>
      <c r="D17" s="20">
        <v>10</v>
      </c>
      <c r="E17" s="51"/>
      <c r="F17" s="33">
        <f>D17*E17</f>
        <v>0</v>
      </c>
    </row>
    <row r="18" spans="1:6" x14ac:dyDescent="0.2">
      <c r="A18" s="42">
        <v>3</v>
      </c>
      <c r="B18" s="43" t="s">
        <v>25</v>
      </c>
      <c r="C18" s="31" t="s">
        <v>12</v>
      </c>
      <c r="D18" s="21">
        <v>40</v>
      </c>
      <c r="E18" s="53"/>
      <c r="F18" s="35">
        <f>D18*E18</f>
        <v>0</v>
      </c>
    </row>
    <row r="19" spans="1:6" s="2" customFormat="1" x14ac:dyDescent="0.2">
      <c r="A19" s="38" t="s">
        <v>5</v>
      </c>
      <c r="B19" s="39" t="s">
        <v>31</v>
      </c>
      <c r="C19" s="40"/>
      <c r="D19" s="41"/>
      <c r="E19" s="52"/>
      <c r="F19" s="34"/>
    </row>
    <row r="20" spans="1:6" x14ac:dyDescent="0.2">
      <c r="A20" s="28">
        <v>1</v>
      </c>
      <c r="B20" s="30" t="s">
        <v>26</v>
      </c>
      <c r="C20" s="31" t="s">
        <v>19</v>
      </c>
      <c r="D20" s="19">
        <v>34736</v>
      </c>
      <c r="E20" s="50"/>
      <c r="F20" s="32">
        <f t="shared" ref="F20:F25" si="2">D20*E20</f>
        <v>0</v>
      </c>
    </row>
    <row r="21" spans="1:6" x14ac:dyDescent="0.2">
      <c r="A21" s="29">
        <v>2</v>
      </c>
      <c r="B21" s="37" t="s">
        <v>45</v>
      </c>
      <c r="C21" s="36" t="s">
        <v>19</v>
      </c>
      <c r="D21" s="20">
        <v>30534</v>
      </c>
      <c r="E21" s="51"/>
      <c r="F21" s="33">
        <f t="shared" si="2"/>
        <v>0</v>
      </c>
    </row>
    <row r="22" spans="1:6" x14ac:dyDescent="0.2">
      <c r="A22" s="28">
        <v>3</v>
      </c>
      <c r="B22" s="30" t="s">
        <v>32</v>
      </c>
      <c r="C22" s="44" t="s">
        <v>19</v>
      </c>
      <c r="D22" s="19">
        <v>10000</v>
      </c>
      <c r="E22" s="50"/>
      <c r="F22" s="32">
        <f t="shared" si="2"/>
        <v>0</v>
      </c>
    </row>
    <row r="23" spans="1:6" x14ac:dyDescent="0.2">
      <c r="A23" s="29">
        <v>4</v>
      </c>
      <c r="B23" s="37" t="s">
        <v>38</v>
      </c>
      <c r="C23" s="36" t="s">
        <v>11</v>
      </c>
      <c r="D23" s="20">
        <v>10000</v>
      </c>
      <c r="E23" s="51"/>
      <c r="F23" s="33">
        <f t="shared" si="2"/>
        <v>0</v>
      </c>
    </row>
    <row r="24" spans="1:6" x14ac:dyDescent="0.2">
      <c r="A24" s="28">
        <v>5</v>
      </c>
      <c r="B24" s="30" t="s">
        <v>33</v>
      </c>
      <c r="C24" s="31" t="s">
        <v>22</v>
      </c>
      <c r="D24" s="19">
        <v>2300</v>
      </c>
      <c r="E24" s="50"/>
      <c r="F24" s="32">
        <f t="shared" si="2"/>
        <v>0</v>
      </c>
    </row>
    <row r="25" spans="1:6" x14ac:dyDescent="0.2">
      <c r="A25" s="29">
        <v>6</v>
      </c>
      <c r="B25" s="37" t="s">
        <v>34</v>
      </c>
      <c r="C25" s="36" t="s">
        <v>11</v>
      </c>
      <c r="D25" s="20">
        <v>500</v>
      </c>
      <c r="E25" s="51"/>
      <c r="F25" s="33">
        <f t="shared" si="2"/>
        <v>0</v>
      </c>
    </row>
    <row r="26" spans="1:6" s="2" customFormat="1" x14ac:dyDescent="0.2">
      <c r="A26" s="38" t="s">
        <v>6</v>
      </c>
      <c r="B26" s="39" t="s">
        <v>23</v>
      </c>
      <c r="C26" s="40"/>
      <c r="D26" s="41"/>
      <c r="E26" s="52"/>
      <c r="F26" s="34"/>
    </row>
    <row r="27" spans="1:6" x14ac:dyDescent="0.2">
      <c r="A27" s="28">
        <v>1</v>
      </c>
      <c r="B27" s="30" t="s">
        <v>35</v>
      </c>
      <c r="C27" s="31" t="s">
        <v>36</v>
      </c>
      <c r="D27" s="19">
        <v>30</v>
      </c>
      <c r="E27" s="50"/>
      <c r="F27" s="32">
        <f t="shared" ref="F27:F30" si="3">D27*E27</f>
        <v>0</v>
      </c>
    </row>
    <row r="28" spans="1:6" x14ac:dyDescent="0.2">
      <c r="A28" s="29">
        <v>2</v>
      </c>
      <c r="B28" s="37" t="s">
        <v>37</v>
      </c>
      <c r="C28" s="36" t="s">
        <v>12</v>
      </c>
      <c r="D28" s="20">
        <v>50</v>
      </c>
      <c r="E28" s="51"/>
      <c r="F28" s="33">
        <f t="shared" si="3"/>
        <v>0</v>
      </c>
    </row>
    <row r="29" spans="1:6" x14ac:dyDescent="0.2">
      <c r="A29" s="28">
        <v>3</v>
      </c>
      <c r="B29" s="30" t="s">
        <v>39</v>
      </c>
      <c r="C29" s="31" t="s">
        <v>19</v>
      </c>
      <c r="D29" s="19">
        <v>1500</v>
      </c>
      <c r="E29" s="50"/>
      <c r="F29" s="32">
        <f t="shared" si="3"/>
        <v>0</v>
      </c>
    </row>
    <row r="30" spans="1:6" ht="12" thickBot="1" x14ac:dyDescent="0.25">
      <c r="A30" s="46">
        <v>4</v>
      </c>
      <c r="B30" s="47" t="s">
        <v>44</v>
      </c>
      <c r="C30" s="48" t="s">
        <v>11</v>
      </c>
      <c r="D30" s="20">
        <v>100</v>
      </c>
      <c r="E30" s="51"/>
      <c r="F30" s="33">
        <f t="shared" si="3"/>
        <v>0</v>
      </c>
    </row>
    <row r="31" spans="1:6" s="2" customFormat="1" ht="12.75" x14ac:dyDescent="0.2">
      <c r="A31" s="3"/>
      <c r="B31" s="4" t="s">
        <v>7</v>
      </c>
      <c r="C31" s="5"/>
      <c r="D31" s="6"/>
      <c r="E31" s="57">
        <f>SUM(F4:F6,F8:F14,F16:F18,F20:F25,F27:F30)</f>
        <v>0</v>
      </c>
      <c r="F31" s="58"/>
    </row>
    <row r="32" spans="1:6" s="2" customFormat="1" ht="12.75" x14ac:dyDescent="0.2">
      <c r="A32" s="7"/>
      <c r="B32" s="8" t="s">
        <v>8</v>
      </c>
      <c r="C32" s="9" t="s">
        <v>9</v>
      </c>
      <c r="D32" s="10">
        <v>21</v>
      </c>
      <c r="E32" s="59">
        <f>E31/100*21</f>
        <v>0</v>
      </c>
      <c r="F32" s="60"/>
    </row>
    <row r="33" spans="1:6" s="2" customFormat="1" ht="13.5" thickBot="1" x14ac:dyDescent="0.25">
      <c r="A33" s="11"/>
      <c r="B33" s="12" t="s">
        <v>10</v>
      </c>
      <c r="C33" s="13"/>
      <c r="D33" s="14"/>
      <c r="E33" s="61">
        <f>E31+E32</f>
        <v>0</v>
      </c>
      <c r="F33" s="62"/>
    </row>
  </sheetData>
  <sheetProtection algorithmName="SHA-512" hashValue="seWYNyIGJ2Ctqveb391XtlbNEjAamvQ+j4Qu8aq8vamR5K277xQpGoEY+eHIwBQUd8UIjB1dJNozEkfMXd4GIQ==" saltValue="BlmNozjZ1IAaz6XR0mskhg==" spinCount="100000" sheet="1" objects="1" scenarios="1" selectLockedCells="1"/>
  <mergeCells count="4">
    <mergeCell ref="A1:F1"/>
    <mergeCell ref="E31:F31"/>
    <mergeCell ref="E32:F32"/>
    <mergeCell ref="E33:F33"/>
  </mergeCells>
  <pageMargins left="0.70866141732283472" right="0.70866141732283472" top="0.70866141732283472" bottom="0.70866141732283472" header="0.31496062992125984" footer="0.31496062992125984"/>
  <pageSetup paperSize="9" orientation="portrait" r:id="rId1"/>
  <headerFooter>
    <oddHeader xml:space="preserve">&amp;L&amp;"-,Tučné"&amp;10Příloha č. 2 RSoD - vzorový položkový rozpočet&amp;"-,Obyčejné"&amp;8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1.2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1.2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Tatar Luboš</dc:creator>
  <cp:lastModifiedBy>Tatar Luboš (Praha 12)</cp:lastModifiedBy>
  <cp:lastPrinted>2024-09-04T11:22:49Z</cp:lastPrinted>
  <dcterms:created xsi:type="dcterms:W3CDTF">2019-09-17T08:36:02Z</dcterms:created>
  <dcterms:modified xsi:type="dcterms:W3CDTF">2024-09-18T12:29:03Z</dcterms:modified>
</cp:coreProperties>
</file>