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Ř 2024\2024-10 nová oplocení DH\1 výzva\"/>
    </mc:Choice>
  </mc:AlternateContent>
  <bookViews>
    <workbookView xWindow="480" yWindow="3870" windowWidth="18195" windowHeight="7590" activeTab="1"/>
  </bookViews>
  <sheets>
    <sheet name="Graf1" sheetId="4" r:id="rId1"/>
    <sheet name="List1" sheetId="1" r:id="rId2"/>
    <sheet name="List2" sheetId="2" r:id="rId3"/>
    <sheet name="List3" sheetId="3" r:id="rId4"/>
  </sheets>
  <calcPr calcId="162913"/>
</workbook>
</file>

<file path=xl/calcChain.xml><?xml version="1.0" encoding="utf-8"?>
<calcChain xmlns="http://schemas.openxmlformats.org/spreadsheetml/2006/main">
  <c r="E11" i="1" l="1"/>
  <c r="E13" i="1" l="1"/>
  <c r="E14" i="1" s="1"/>
</calcChain>
</file>

<file path=xl/sharedStrings.xml><?xml version="1.0" encoding="utf-8"?>
<sst xmlns="http://schemas.openxmlformats.org/spreadsheetml/2006/main" count="47" uniqueCount="43">
  <si>
    <t>Plocha, ulice</t>
  </si>
  <si>
    <t>Pozemek</t>
  </si>
  <si>
    <t>Cena celková bez DPH</t>
  </si>
  <si>
    <t>Cena celková včetně DPH</t>
  </si>
  <si>
    <t>Doprava</t>
  </si>
  <si>
    <t>Celkem</t>
  </si>
  <si>
    <t>lok. 3</t>
  </si>
  <si>
    <t xml:space="preserve">lok. 5 </t>
  </si>
  <si>
    <t>lok. 6</t>
  </si>
  <si>
    <t>lok. 7</t>
  </si>
  <si>
    <t>lok. 8</t>
  </si>
  <si>
    <t>Lokalita</t>
  </si>
  <si>
    <t>Cena bez DPH</t>
  </si>
  <si>
    <t>Pod Sady</t>
  </si>
  <si>
    <t>DH Pšenčíkova pro malé (obvod cca 50 metrů)</t>
  </si>
  <si>
    <t>DH Pšenčíkova pro velké (obvod cca 60 metrů)</t>
  </si>
  <si>
    <t>vnitroblok Pšenčíkova x Cílkova</t>
  </si>
  <si>
    <t>1857/129, k.ú. Kamýk</t>
  </si>
  <si>
    <t>2967/1, k.ú. Modřany</t>
  </si>
  <si>
    <t>4400/341, k.ú. Modřany</t>
  </si>
  <si>
    <t>Petržílova</t>
  </si>
  <si>
    <t>!</t>
  </si>
  <si>
    <t>pozn.</t>
  </si>
  <si>
    <t xml:space="preserve"> - oplocení dětských hřišť (jsou modře podbarvené) budou z 2D dílů o výšce 103 cm, ostny k  zemi.</t>
  </si>
  <si>
    <t>4400/448, k.ú. Modřany</t>
  </si>
  <si>
    <t>4635/566, k.ú. Modřany</t>
  </si>
  <si>
    <t>Nová oplocení dětských hřišť</t>
  </si>
  <si>
    <t>Příloha č. 3 výzvy, č. 1 smlouvy</t>
  </si>
  <si>
    <t xml:space="preserve"> - odstranit stávající oplocení. Sloupky pro nové 2D díly budu osazeny před stávající obrubník </t>
  </si>
  <si>
    <t>1)</t>
  </si>
  <si>
    <t>Jordana Jovkova</t>
  </si>
  <si>
    <t>DH J. Jovkova, kruh (obvod 43 metrů)</t>
  </si>
  <si>
    <t>DH Vitošská, kruh (obvod 50 metrů), 2x branka, 1x panel</t>
  </si>
  <si>
    <t>DH Petržílova (obvod 28 metrů), oplocení ze dvou stran?</t>
  </si>
  <si>
    <t>DH Pod Sady - zachovat současný betonový taras (obvod 65 metrů), pozn. 1)</t>
  </si>
  <si>
    <t>Vitošská 3414</t>
  </si>
  <si>
    <t>Levského 3195</t>
  </si>
  <si>
    <t>DH Levského, elipsa (obvod 50 metrů), 1x branka, 1x panel</t>
  </si>
  <si>
    <t>Vnitroblok Cuřínova x Machuldova</t>
  </si>
  <si>
    <t>882/1, k.ú. Kamýk</t>
  </si>
  <si>
    <t>DH Machuldova (obvod cca 80 metrů)</t>
  </si>
  <si>
    <t>4400/260, k.ú. modřany</t>
  </si>
  <si>
    <t xml:space="preserve"> - při kompletní výměněně budou díly v pozinkovaném provedení. Při doplnění branek a opravě oplacení, která jsou zelená bude použity zelené díly.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</si>
</sst>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horizontal="center"/>
    </xf>
    <xf numFmtId="0" fontId="11" fillId="0" borderId="0" xfId="0" applyFont="1"/>
    <xf numFmtId="4" fontId="13" fillId="0" borderId="9" xfId="1" applyNumberFormat="1" applyFont="1" applyFill="1" applyBorder="1" applyAlignment="1" applyProtection="1">
      <alignment horizontal="center"/>
    </xf>
    <xf numFmtId="4" fontId="13" fillId="0" borderId="3" xfId="1" applyNumberFormat="1" applyFont="1" applyFill="1" applyBorder="1" applyAlignment="1" applyProtection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/>
    </xf>
    <xf numFmtId="4" fontId="13" fillId="2" borderId="3" xfId="1" applyNumberFormat="1" applyFont="1" applyFill="1" applyBorder="1" applyAlignment="1" applyProtection="1">
      <alignment horizontal="center"/>
    </xf>
    <xf numFmtId="4" fontId="13" fillId="2" borderId="9" xfId="1" applyNumberFormat="1" applyFont="1" applyFill="1" applyBorder="1" applyAlignment="1" applyProtection="1">
      <alignment horizontal="center"/>
    </xf>
    <xf numFmtId="0" fontId="6" fillId="0" borderId="0" xfId="0" applyFont="1"/>
    <xf numFmtId="0" fontId="13" fillId="3" borderId="1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/>
    </xf>
    <xf numFmtId="0" fontId="5" fillId="0" borderId="0" xfId="0" applyFont="1"/>
    <xf numFmtId="0" fontId="4" fillId="5" borderId="7" xfId="0" applyFont="1" applyFill="1" applyBorder="1" applyAlignment="1"/>
    <xf numFmtId="0" fontId="4" fillId="0" borderId="0" xfId="0" applyFont="1"/>
    <xf numFmtId="0" fontId="10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/>
    <xf numFmtId="0" fontId="4" fillId="0" borderId="6" xfId="0" applyFont="1" applyBorder="1"/>
    <xf numFmtId="0" fontId="4" fillId="0" borderId="1" xfId="0" applyFont="1" applyBorder="1"/>
    <xf numFmtId="0" fontId="10" fillId="4" borderId="5" xfId="0" applyFont="1" applyFill="1" applyBorder="1" applyAlignment="1">
      <alignment horizontal="center" vertical="center"/>
    </xf>
    <xf numFmtId="0" fontId="4" fillId="0" borderId="5" xfId="0" applyFont="1" applyBorder="1"/>
    <xf numFmtId="0" fontId="3" fillId="5" borderId="7" xfId="0" applyFont="1" applyFill="1" applyBorder="1" applyAlignment="1"/>
    <xf numFmtId="4" fontId="4" fillId="0" borderId="1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5" xfId="0" applyFont="1" applyBorder="1"/>
    <xf numFmtId="0" fontId="4" fillId="0" borderId="14" xfId="0" applyFont="1" applyBorder="1"/>
    <xf numFmtId="0" fontId="4" fillId="0" borderId="0" xfId="0" applyFont="1" applyBorder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top"/>
    </xf>
    <xf numFmtId="0" fontId="12" fillId="5" borderId="1" xfId="1" applyFont="1" applyFill="1" applyBorder="1" applyAlignment="1">
      <alignment horizontal="center" vertical="top" wrapText="1"/>
    </xf>
    <xf numFmtId="0" fontId="12" fillId="5" borderId="10" xfId="1" applyFont="1" applyFill="1" applyBorder="1" applyAlignment="1">
      <alignment horizontal="center" vertical="top"/>
    </xf>
    <xf numFmtId="0" fontId="12" fillId="5" borderId="18" xfId="1" applyFont="1" applyFill="1" applyBorder="1" applyAlignment="1">
      <alignment horizontal="center" vertical="top" wrapText="1"/>
    </xf>
    <xf numFmtId="0" fontId="12" fillId="5" borderId="12" xfId="1" applyFont="1" applyFill="1" applyBorder="1" applyAlignment="1">
      <alignment horizontal="center" vertical="top"/>
    </xf>
    <xf numFmtId="0" fontId="4" fillId="0" borderId="3" xfId="0" applyFont="1" applyBorder="1"/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/>
    <xf numFmtId="0" fontId="2" fillId="5" borderId="9" xfId="0" applyFont="1" applyFill="1" applyBorder="1" applyAlignment="1"/>
    <xf numFmtId="0" fontId="4" fillId="5" borderId="1" xfId="0" applyFont="1" applyFill="1" applyBorder="1" applyAlignment="1"/>
    <xf numFmtId="0" fontId="12" fillId="5" borderId="8" xfId="1" applyFont="1" applyFill="1" applyBorder="1" applyAlignment="1">
      <alignment horizontal="center" vertical="top"/>
    </xf>
    <xf numFmtId="0" fontId="12" fillId="5" borderId="16" xfId="1" applyFont="1" applyFill="1" applyBorder="1" applyAlignment="1">
      <alignment horizontal="center" vertical="top"/>
    </xf>
    <xf numFmtId="0" fontId="12" fillId="5" borderId="8" xfId="1" applyFont="1" applyFill="1" applyBorder="1" applyAlignment="1">
      <alignment horizontal="center" vertical="top" wrapText="1"/>
    </xf>
    <xf numFmtId="0" fontId="3" fillId="5" borderId="23" xfId="0" applyFont="1" applyFill="1" applyBorder="1" applyAlignment="1"/>
    <xf numFmtId="0" fontId="1" fillId="5" borderId="12" xfId="0" applyFont="1" applyFill="1" applyBorder="1" applyAlignment="1"/>
    <xf numFmtId="0" fontId="12" fillId="5" borderId="24" xfId="1" applyFont="1" applyFill="1" applyBorder="1" applyAlignment="1">
      <alignment horizontal="center" vertical="top"/>
    </xf>
    <xf numFmtId="0" fontId="12" fillId="5" borderId="24" xfId="1" applyFont="1" applyFill="1" applyBorder="1" applyAlignment="1">
      <alignment horizontal="center" vertical="top" wrapText="1"/>
    </xf>
    <xf numFmtId="4" fontId="4" fillId="0" borderId="23" xfId="0" applyNumberFormat="1" applyFont="1" applyBorder="1" applyAlignment="1">
      <alignment horizontal="center"/>
    </xf>
    <xf numFmtId="0" fontId="12" fillId="5" borderId="21" xfId="1" applyFont="1" applyFill="1" applyBorder="1" applyAlignment="1">
      <alignment horizontal="center" vertical="top" wrapText="1"/>
    </xf>
    <xf numFmtId="0" fontId="4" fillId="5" borderId="16" xfId="0" applyFont="1" applyFill="1" applyBorder="1"/>
    <xf numFmtId="0" fontId="4" fillId="5" borderId="19" xfId="0" applyFont="1" applyFill="1" applyBorder="1"/>
    <xf numFmtId="0" fontId="4" fillId="5" borderId="20" xfId="0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0" borderId="4" xfId="0" applyFont="1" applyBorder="1"/>
    <xf numFmtId="0" fontId="4" fillId="0" borderId="18" xfId="0" applyFont="1" applyBorder="1"/>
    <xf numFmtId="0" fontId="4" fillId="0" borderId="10" xfId="0" applyFont="1" applyBorder="1"/>
    <xf numFmtId="0" fontId="10" fillId="0" borderId="6" xfId="0" applyFont="1" applyBorder="1"/>
    <xf numFmtId="0" fontId="13" fillId="0" borderId="4" xfId="1" applyFont="1" applyFill="1" applyBorder="1"/>
    <xf numFmtId="0" fontId="13" fillId="0" borderId="10" xfId="1" applyFont="1" applyFill="1" applyBorder="1"/>
    <xf numFmtId="0" fontId="10" fillId="4" borderId="5" xfId="0" applyFont="1" applyFill="1" applyBorder="1" applyAlignment="1">
      <alignment horizontal="center" vertical="center"/>
    </xf>
    <xf numFmtId="0" fontId="2" fillId="0" borderId="11" xfId="0" applyFont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66FFFF"/>
      <color rgb="FFFF9999"/>
      <color rgb="FFCCFFCC"/>
      <color rgb="FFFF3300"/>
      <color rgb="FFFF0000"/>
      <color rgb="FFFFFF66"/>
      <color rgb="FFFFFF99"/>
      <color rgb="FF00FFFF"/>
      <color rgb="FF66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36168"/>
        <c:axId val="395634200"/>
      </c:barChart>
      <c:catAx>
        <c:axId val="39563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4200"/>
        <c:crosses val="autoZero"/>
        <c:auto val="1"/>
        <c:lblAlgn val="ctr"/>
        <c:lblOffset val="100"/>
        <c:noMultiLvlLbl val="0"/>
      </c:catAx>
      <c:valAx>
        <c:axId val="3956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59915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pane ySplit="2" topLeftCell="A3" activePane="bottomLeft" state="frozen"/>
      <selection pane="bottomLeft" activeCell="B19" sqref="B19"/>
    </sheetView>
  </sheetViews>
  <sheetFormatPr defaultRowHeight="15.75" x14ac:dyDescent="0.25"/>
  <cols>
    <col min="1" max="1" width="9.140625" style="2"/>
    <col min="2" max="2" width="96.140625" style="2" customWidth="1"/>
    <col min="3" max="3" width="42.140625" style="3" customWidth="1"/>
    <col min="4" max="4" width="22.7109375" style="3" customWidth="1"/>
    <col min="5" max="5" width="13.140625" style="1" customWidth="1"/>
    <col min="6" max="16384" width="9.140625" style="2"/>
  </cols>
  <sheetData>
    <row r="1" spans="1:6" ht="16.5" thickBot="1" x14ac:dyDescent="0.3">
      <c r="A1" s="68" t="s">
        <v>27</v>
      </c>
      <c r="B1" s="68"/>
      <c r="C1" s="68"/>
      <c r="D1" s="68"/>
      <c r="E1" s="68"/>
      <c r="F1" s="4"/>
    </row>
    <row r="2" spans="1:6" ht="90" customHeight="1" thickBot="1" x14ac:dyDescent="0.3">
      <c r="A2" s="7" t="s">
        <v>11</v>
      </c>
      <c r="B2" s="7" t="s">
        <v>26</v>
      </c>
      <c r="C2" s="14" t="s">
        <v>0</v>
      </c>
      <c r="D2" s="8" t="s">
        <v>1</v>
      </c>
      <c r="E2" s="9" t="s">
        <v>12</v>
      </c>
      <c r="F2" s="4"/>
    </row>
    <row r="3" spans="1:6" ht="15.75" customHeight="1" x14ac:dyDescent="0.25">
      <c r="A3" s="71" t="s">
        <v>6</v>
      </c>
      <c r="B3" s="25" t="s">
        <v>14</v>
      </c>
      <c r="C3" s="39" t="s">
        <v>16</v>
      </c>
      <c r="D3" s="40" t="s">
        <v>17</v>
      </c>
      <c r="E3" s="26"/>
    </row>
    <row r="4" spans="1:6" x14ac:dyDescent="0.25">
      <c r="A4" s="71"/>
      <c r="B4" s="54" t="s">
        <v>15</v>
      </c>
      <c r="C4" s="56" t="s">
        <v>16</v>
      </c>
      <c r="D4" s="57" t="s">
        <v>17</v>
      </c>
      <c r="E4" s="58"/>
      <c r="F4" s="13"/>
    </row>
    <row r="5" spans="1:6" ht="16.5" thickBot="1" x14ac:dyDescent="0.3">
      <c r="A5" s="45"/>
      <c r="B5" s="55" t="s">
        <v>40</v>
      </c>
      <c r="C5" s="43" t="s">
        <v>38</v>
      </c>
      <c r="D5" s="59" t="s">
        <v>39</v>
      </c>
      <c r="E5" s="27"/>
      <c r="F5" s="13"/>
    </row>
    <row r="6" spans="1:6" ht="15.75" customHeight="1" thickBot="1" x14ac:dyDescent="0.3">
      <c r="A6" s="19" t="s">
        <v>7</v>
      </c>
      <c r="B6" s="20" t="s">
        <v>31</v>
      </c>
      <c r="C6" s="41" t="s">
        <v>30</v>
      </c>
      <c r="D6" s="42" t="s">
        <v>24</v>
      </c>
      <c r="E6" s="29"/>
      <c r="F6" s="16"/>
    </row>
    <row r="7" spans="1:6" ht="15.75" customHeight="1" x14ac:dyDescent="0.25">
      <c r="A7" s="46" t="s">
        <v>8</v>
      </c>
      <c r="B7" s="50" t="s">
        <v>32</v>
      </c>
      <c r="C7" s="52" t="s">
        <v>35</v>
      </c>
      <c r="D7" s="40" t="s">
        <v>19</v>
      </c>
      <c r="E7" s="26"/>
      <c r="F7" s="4"/>
    </row>
    <row r="8" spans="1:6" ht="15.75" customHeight="1" thickBot="1" x14ac:dyDescent="0.3">
      <c r="A8" s="47" t="s">
        <v>8</v>
      </c>
      <c r="B8" s="49" t="s">
        <v>37</v>
      </c>
      <c r="C8" s="51" t="s">
        <v>36</v>
      </c>
      <c r="D8" s="53" t="s">
        <v>41</v>
      </c>
      <c r="E8" s="28"/>
      <c r="F8" s="4"/>
    </row>
    <row r="9" spans="1:6" ht="15.75" customHeight="1" thickBot="1" x14ac:dyDescent="0.3">
      <c r="A9" s="47" t="s">
        <v>9</v>
      </c>
      <c r="B9" s="48" t="s">
        <v>33</v>
      </c>
      <c r="C9" s="51" t="s">
        <v>20</v>
      </c>
      <c r="D9" s="51" t="s">
        <v>25</v>
      </c>
      <c r="E9" s="28"/>
      <c r="F9" s="4"/>
    </row>
    <row r="10" spans="1:6" ht="15.75" customHeight="1" thickBot="1" x14ac:dyDescent="0.3">
      <c r="A10" s="23" t="s">
        <v>10</v>
      </c>
      <c r="B10" s="17" t="s">
        <v>34</v>
      </c>
      <c r="C10" s="43" t="s">
        <v>13</v>
      </c>
      <c r="D10" s="43" t="s">
        <v>18</v>
      </c>
      <c r="E10" s="28"/>
      <c r="F10" s="4"/>
    </row>
    <row r="11" spans="1:6" ht="15.95" customHeight="1" thickBot="1" x14ac:dyDescent="0.3">
      <c r="A11" s="30"/>
      <c r="B11" s="31"/>
      <c r="C11" s="69" t="s">
        <v>5</v>
      </c>
      <c r="D11" s="70"/>
      <c r="E11" s="5">
        <f>SUM(E3:E10)</f>
        <v>0</v>
      </c>
      <c r="F11" s="4"/>
    </row>
    <row r="12" spans="1:6" ht="15.95" customHeight="1" thickBot="1" x14ac:dyDescent="0.3">
      <c r="A12" s="18"/>
      <c r="B12" s="32"/>
      <c r="C12" s="69" t="s">
        <v>4</v>
      </c>
      <c r="D12" s="70"/>
      <c r="E12" s="6">
        <v>0</v>
      </c>
      <c r="F12" s="4"/>
    </row>
    <row r="13" spans="1:6" ht="15.95" customHeight="1" thickBot="1" x14ac:dyDescent="0.3">
      <c r="A13" s="33"/>
      <c r="B13" s="18"/>
      <c r="C13" s="15" t="s">
        <v>2</v>
      </c>
      <c r="D13" s="10"/>
      <c r="E13" s="11">
        <f>SUM(E11:E12)</f>
        <v>0</v>
      </c>
      <c r="F13" s="4"/>
    </row>
    <row r="14" spans="1:6" ht="15.95" customHeight="1" thickBot="1" x14ac:dyDescent="0.3">
      <c r="A14" s="18"/>
      <c r="B14" s="18"/>
      <c r="C14" s="15" t="s">
        <v>3</v>
      </c>
      <c r="D14" s="10"/>
      <c r="E14" s="12">
        <f>E13*1.21</f>
        <v>0</v>
      </c>
      <c r="F14" s="4"/>
    </row>
    <row r="15" spans="1:6" ht="16.5" thickBot="1" x14ac:dyDescent="0.3">
      <c r="A15" s="18"/>
      <c r="B15" s="18"/>
      <c r="C15" s="34"/>
      <c r="D15" s="34"/>
      <c r="E15" s="35"/>
      <c r="F15" s="4"/>
    </row>
    <row r="16" spans="1:6" ht="16.5" thickBot="1" x14ac:dyDescent="0.3">
      <c r="A16" s="65" t="s">
        <v>22</v>
      </c>
      <c r="B16" s="66"/>
      <c r="C16" s="66"/>
      <c r="D16" s="66"/>
      <c r="E16" s="67"/>
      <c r="F16" s="4"/>
    </row>
    <row r="17" spans="1:6" x14ac:dyDescent="0.25">
      <c r="A17" s="22" t="s">
        <v>21</v>
      </c>
      <c r="B17" s="60" t="s">
        <v>23</v>
      </c>
      <c r="C17" s="61"/>
      <c r="D17" s="61"/>
      <c r="E17" s="62"/>
      <c r="F17" s="4"/>
    </row>
    <row r="18" spans="1:6" ht="16.5" thickBot="1" x14ac:dyDescent="0.3">
      <c r="A18" s="24" t="s">
        <v>21</v>
      </c>
      <c r="B18" s="72" t="s">
        <v>42</v>
      </c>
      <c r="C18" s="63"/>
      <c r="D18" s="63"/>
      <c r="E18" s="64"/>
      <c r="F18" s="4"/>
    </row>
    <row r="19" spans="1:6" ht="16.5" thickBot="1" x14ac:dyDescent="0.3">
      <c r="A19" s="44" t="s">
        <v>29</v>
      </c>
      <c r="B19" s="21" t="s">
        <v>28</v>
      </c>
      <c r="C19" s="36"/>
      <c r="D19" s="37"/>
      <c r="E19" s="38"/>
    </row>
  </sheetData>
  <protectedRanges>
    <protectedRange password="D38C" sqref="E12:E14" name="Oblast9"/>
    <protectedRange password="D38C" sqref="E12:E14" name="Oblast7"/>
    <protectedRange sqref="E12:E14" name="Oblast6"/>
    <protectedRange sqref="E12:E14" name="Oblast4"/>
    <protectedRange password="D38C" sqref="E12:E14" name="Oblast2"/>
    <protectedRange password="D38C" sqref="A1 C6 C1:D2 C11:C14" name="Oblast1"/>
    <protectedRange sqref="E12:E14" name="Oblast3"/>
    <protectedRange password="D38C" sqref="E12:E14" name="Oblast5"/>
    <protectedRange password="D38C" sqref="E12:E14" name="Oblast8"/>
    <protectedRange password="D38C" sqref="D13:D14 D3:D8" name="Oblast1_3"/>
    <protectedRange password="D38C" sqref="E11" name="Oblast9_2_1"/>
    <protectedRange password="D38C" sqref="E11" name="Oblast7_2_1"/>
    <protectedRange sqref="E11" name="Oblast6_2_1"/>
    <protectedRange sqref="E11" name="Oblast4_2_1"/>
    <protectedRange password="D38C" sqref="E11" name="Oblast2_2_1"/>
    <protectedRange password="D38C" sqref="C7:C8" name="Oblast1_3_1"/>
    <protectedRange sqref="E11" name="Oblast3_2_1"/>
    <protectedRange password="D38C" sqref="E11" name="Oblast5_2_1"/>
    <protectedRange password="D38C" sqref="E11" name="Oblast8_2_1"/>
    <protectedRange password="D38C" sqref="C3:C5" name="Oblast1_1"/>
    <protectedRange password="D38C" sqref="C9" name="Oblast1_3_2_1"/>
    <protectedRange password="D38C" sqref="D9" name="Oblast1_3_2_2"/>
    <protectedRange password="D38C" sqref="D10" name="Oblast1_4"/>
    <protectedRange password="D38C" sqref="C10" name="Oblast1_3_2"/>
  </protectedRanges>
  <mergeCells count="7">
    <mergeCell ref="B17:E17"/>
    <mergeCell ref="B18:E18"/>
    <mergeCell ref="A16:E16"/>
    <mergeCell ref="A1:E1"/>
    <mergeCell ref="C12:D12"/>
    <mergeCell ref="A3:A4"/>
    <mergeCell ref="C11:D11"/>
  </mergeCell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ÚMČ Praha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Světlana Ševčíková</dc:creator>
  <cp:lastModifiedBy>Hrubant Petr (Praha 12)</cp:lastModifiedBy>
  <cp:lastPrinted>2024-01-30T13:51:38Z</cp:lastPrinted>
  <dcterms:created xsi:type="dcterms:W3CDTF">2017-02-02T07:51:17Z</dcterms:created>
  <dcterms:modified xsi:type="dcterms:W3CDTF">2024-07-15T13:31:47Z</dcterms:modified>
</cp:coreProperties>
</file>