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870" windowWidth="18195" windowHeight="11325" activeTab="1"/>
  </bookViews>
  <sheets>
    <sheet name="Graf1" sheetId="4" r:id="rId1"/>
    <sheet name="List1" sheetId="1" r:id="rId2"/>
    <sheet name="List2" sheetId="2" r:id="rId3"/>
    <sheet name="List3" sheetId="3" r:id="rId4"/>
  </sheets>
  <definedNames/>
  <calcPr calcId="162913"/>
</workbook>
</file>

<file path=xl/sharedStrings.xml><?xml version="1.0" encoding="utf-8"?>
<sst xmlns="http://schemas.openxmlformats.org/spreadsheetml/2006/main" count="304" uniqueCount="227">
  <si>
    <t>Plocha, ulice</t>
  </si>
  <si>
    <t>Druh</t>
  </si>
  <si>
    <t>Pěstební opatření</t>
  </si>
  <si>
    <t>Pozemek</t>
  </si>
  <si>
    <t>Cena celková bez DPH</t>
  </si>
  <si>
    <t>Cena celková včetně DPH</t>
  </si>
  <si>
    <t>Obvod kmene (cm)</t>
  </si>
  <si>
    <t>Doprava</t>
  </si>
  <si>
    <t>Celkem</t>
  </si>
  <si>
    <t xml:space="preserve">Likvidace bioodpadu </t>
  </si>
  <si>
    <t>kácení stromů ks</t>
  </si>
  <si>
    <t>průklest stromů ks</t>
  </si>
  <si>
    <t>kácení keřů v m2</t>
  </si>
  <si>
    <t>průklest keřů v m2</t>
  </si>
  <si>
    <t>pokácení</t>
  </si>
  <si>
    <t>kontrola/ výměna vazby</t>
  </si>
  <si>
    <t>jasan</t>
  </si>
  <si>
    <t>Pinus</t>
  </si>
  <si>
    <t>Juniperus</t>
  </si>
  <si>
    <t>Cílkova</t>
  </si>
  <si>
    <t>lok. 1</t>
  </si>
  <si>
    <t>lok. 2</t>
  </si>
  <si>
    <t>lok. 3</t>
  </si>
  <si>
    <t>lok. 4</t>
  </si>
  <si>
    <t xml:space="preserve">lok. 5 </t>
  </si>
  <si>
    <t>lok. 6</t>
  </si>
  <si>
    <t>lok. 7</t>
  </si>
  <si>
    <t>lok. 8</t>
  </si>
  <si>
    <t>lok. 9</t>
  </si>
  <si>
    <t>Lokalita</t>
  </si>
  <si>
    <t>Položka</t>
  </si>
  <si>
    <t>frézová- ní/od- stranění kořenů ks</t>
  </si>
  <si>
    <t>Příloha č. 3 Výzvy a Příloha č. 1 smlouvy - Podrobný položkový rozpočet</t>
  </si>
  <si>
    <t>Zárubova 507/2 - západní strana</t>
  </si>
  <si>
    <t>zapojený porost tůje a jalovce</t>
  </si>
  <si>
    <t>odstranění</t>
  </si>
  <si>
    <t>odstranění i s kořeny</t>
  </si>
  <si>
    <t>Hausmannova 3009</t>
  </si>
  <si>
    <t>prunus</t>
  </si>
  <si>
    <t>prunus třešeň</t>
  </si>
  <si>
    <t>prunus (třešeň)</t>
  </si>
  <si>
    <t>Daškova 3077 východní strana objektu</t>
  </si>
  <si>
    <t>Krouzova 3042/22</t>
  </si>
  <si>
    <t>jalovec</t>
  </si>
  <si>
    <t>50, 35, 32</t>
  </si>
  <si>
    <t>řez k objektu</t>
  </si>
  <si>
    <t>odstranit s kořeny</t>
  </si>
  <si>
    <t>Násirovo nám. jabloňový sad - u budovy policie</t>
  </si>
  <si>
    <t>Quercus sp.</t>
  </si>
  <si>
    <t>Semická 3289 a 3290</t>
  </si>
  <si>
    <t>Robinia</t>
  </si>
  <si>
    <t>bezpečnostní a redukční řez</t>
  </si>
  <si>
    <t>Zárubova 494 (směr malé parkoviště do sídliště)</t>
  </si>
  <si>
    <t xml:space="preserve">Prunus sp. </t>
  </si>
  <si>
    <t>Seidlova - proti čp. 472/13 nad OBI</t>
  </si>
  <si>
    <t>redukční řez</t>
  </si>
  <si>
    <t>Pšenčíkova 681</t>
  </si>
  <si>
    <t>Pinus nigra</t>
  </si>
  <si>
    <t>Zimova u parkoviště</t>
  </si>
  <si>
    <t>Pinus sylvestris</t>
  </si>
  <si>
    <t>Cílkova 647</t>
  </si>
  <si>
    <t>Thuje</t>
  </si>
  <si>
    <t xml:space="preserve">Cílkova </t>
  </si>
  <si>
    <t>Zimova 623/7</t>
  </si>
  <si>
    <t>Larix decidua</t>
  </si>
  <si>
    <t>Picea abies</t>
  </si>
  <si>
    <t>81, 130</t>
  </si>
  <si>
    <t>1857/74, k.ú. Kamýk</t>
  </si>
  <si>
    <t>75, 60</t>
  </si>
  <si>
    <t>873/1, k.ú. Kamýk</t>
  </si>
  <si>
    <t>vícekmen</t>
  </si>
  <si>
    <t>1857/129, k.ú. Kamýk</t>
  </si>
  <si>
    <t>350 m2</t>
  </si>
  <si>
    <t>1857/1, k.ú. Kamýk</t>
  </si>
  <si>
    <t>87 m2</t>
  </si>
  <si>
    <t>podchozí výška</t>
  </si>
  <si>
    <t>řez od fasády</t>
  </si>
  <si>
    <t>Hausmannova 3003-3004</t>
  </si>
  <si>
    <t>Hausmannova 3008-3009-zadní trakt</t>
  </si>
  <si>
    <t>Hausmannova 3010-přední trakt</t>
  </si>
  <si>
    <t>bříza dvojkmen</t>
  </si>
  <si>
    <t>Mazancova pod čp. 3052-bříza, ok 46 cm, odstranit</t>
  </si>
  <si>
    <t>bříza</t>
  </si>
  <si>
    <t>Pod MŠ Jahůdka v ul. Krouzova (Do Píšovic)</t>
  </si>
  <si>
    <t>Daškova 3086 zadní trakt</t>
  </si>
  <si>
    <t>Daškova 3072 zadní trakt směrem k VOSE</t>
  </si>
  <si>
    <t>Daškova 3071 přední trakt směrem k VOSE</t>
  </si>
  <si>
    <t>líska</t>
  </si>
  <si>
    <t>Daškova 3076 přední trakt</t>
  </si>
  <si>
    <t>modřín</t>
  </si>
  <si>
    <t>Daškova 3077 přední trakt</t>
  </si>
  <si>
    <t>smrk</t>
  </si>
  <si>
    <t>javor</t>
  </si>
  <si>
    <t>řez větví směrem k objektu</t>
  </si>
  <si>
    <t>zdr.a bezp.řez, řez k objektu</t>
  </si>
  <si>
    <t>pod rozv.: 186, 136</t>
  </si>
  <si>
    <t>64 cm</t>
  </si>
  <si>
    <t>řez  větví k objektu</t>
  </si>
  <si>
    <t>64, 74</t>
  </si>
  <si>
    <t>drobný vícekmen</t>
  </si>
  <si>
    <t xml:space="preserve">řez větví směrem k objektu, odstr. suchých </t>
  </si>
  <si>
    <t>Pejevové u výměníku</t>
  </si>
  <si>
    <t>Rhus typhina</t>
  </si>
  <si>
    <t>Jordana Jovkova 3254 u střediska</t>
  </si>
  <si>
    <t>Robinia pseudoacacia</t>
  </si>
  <si>
    <t>75 m2</t>
  </si>
  <si>
    <t>4400/416, k.ú. Modřany</t>
  </si>
  <si>
    <t>4400/522, k.ú. Modřany</t>
  </si>
  <si>
    <t>Vitošská naproti garáží</t>
  </si>
  <si>
    <t>Urbánkova 3359/45, čelem k domu vpravo</t>
  </si>
  <si>
    <t>Prunus</t>
  </si>
  <si>
    <t>Petržílova 3303, u školky</t>
  </si>
  <si>
    <t>Urbánkova mezi 3369 a 3370</t>
  </si>
  <si>
    <t>Prunus - sakura</t>
  </si>
  <si>
    <t>zdravotní a redukční řez</t>
  </si>
  <si>
    <t>park Zvonice</t>
  </si>
  <si>
    <t>Tilia cordata</t>
  </si>
  <si>
    <t>Klosterrmannova</t>
  </si>
  <si>
    <t>Quercus robur</t>
  </si>
  <si>
    <t>bezpečnostní a zdravotní řez</t>
  </si>
  <si>
    <t>3045/3, k.ú. Modřany</t>
  </si>
  <si>
    <t>4093, k.ú. Modřany</t>
  </si>
  <si>
    <t>Rozvodova 31, 33, 35, 37</t>
  </si>
  <si>
    <t>Na Poustkách 2132</t>
  </si>
  <si>
    <t>Betula pendula</t>
  </si>
  <si>
    <t>35, 2x28, 57, 60, 93</t>
  </si>
  <si>
    <t>3936/1, k.ú. Modřany</t>
  </si>
  <si>
    <t>269/1, k.ú. Komořany</t>
  </si>
  <si>
    <t>Cena bez DPH</t>
  </si>
  <si>
    <t>580/39. k.ú. Kamýk</t>
  </si>
  <si>
    <t>345/40, k.ú. Kamýk</t>
  </si>
  <si>
    <t>1859/19, k.ú. Kamýk</t>
  </si>
  <si>
    <t>345/117, k.ú. Kamýk</t>
  </si>
  <si>
    <t>4137/75, k.ú. Modřany</t>
  </si>
  <si>
    <t>4137/62, k.ú. Modřany</t>
  </si>
  <si>
    <t>4137/76, k.ú. Modřany</t>
  </si>
  <si>
    <t>4137/173, k.ú. Modřany</t>
  </si>
  <si>
    <t>4137/214, k.ú. Modřany</t>
  </si>
  <si>
    <t>4137/204, k.ú. Modřany</t>
  </si>
  <si>
    <t>4137/205, k.ú. Modřany</t>
  </si>
  <si>
    <t>4137/208, k.ú. Modřany</t>
  </si>
  <si>
    <t>4635/1, k.ú. Modřany</t>
  </si>
  <si>
    <t>4635/175, k.ú. Modřany</t>
  </si>
  <si>
    <t>2510, k.ú. Modřany</t>
  </si>
  <si>
    <t>4635/139, k.ú. Modřany</t>
  </si>
  <si>
    <t>4653/40, k.ú. Modřany</t>
  </si>
  <si>
    <t>Vokrojova stromořadí</t>
  </si>
  <si>
    <t>40 - 50</t>
  </si>
  <si>
    <t>Pinus mugo</t>
  </si>
  <si>
    <t>Nikoly Vapcarova 3177 jih</t>
  </si>
  <si>
    <t>4400/244, k.ú. Modřany</t>
  </si>
  <si>
    <t>pokácení vč. fézování</t>
  </si>
  <si>
    <t>pokácení vč. frézování</t>
  </si>
  <si>
    <t>65, 20, 30, 15, 35</t>
  </si>
  <si>
    <t>457/1, k.ú. Točná</t>
  </si>
  <si>
    <t xml:space="preserve">Točná </t>
  </si>
  <si>
    <t>cca 300</t>
  </si>
  <si>
    <t>150, 160, 160, 200, 190, 240</t>
  </si>
  <si>
    <t>Mařatkova 915 pod balkónem</t>
  </si>
  <si>
    <t>1929/6, Kamýk</t>
  </si>
  <si>
    <t>Otradovická 734</t>
  </si>
  <si>
    <t>580/99, Kamýk</t>
  </si>
  <si>
    <t>Otradovická 735 u parkoviště</t>
  </si>
  <si>
    <t>75, 76</t>
  </si>
  <si>
    <t>16 m2</t>
  </si>
  <si>
    <t>1933/1, Kamýk</t>
  </si>
  <si>
    <t>redukční, průjezd</t>
  </si>
  <si>
    <t>Písnická stromořadí</t>
  </si>
  <si>
    <t>Olbramovická 715/2</t>
  </si>
  <si>
    <t>345/75, Kamýk</t>
  </si>
  <si>
    <t>4653/44, Modřany</t>
  </si>
  <si>
    <t>873/49, k.ú. Kamýk</t>
  </si>
  <si>
    <t>Machuldova 594/6 - zadní vchod</t>
  </si>
  <si>
    <t>Machuldova 594/6 - přední vchod</t>
  </si>
  <si>
    <t>Machuldova u MŠ</t>
  </si>
  <si>
    <t>vícekmen 50, 40 - rozlomená</t>
  </si>
  <si>
    <t>60, 65, 50, 48</t>
  </si>
  <si>
    <t>Daňkova výsadba kolem hřiště</t>
  </si>
  <si>
    <t>4635/618. k.ú. Modřany</t>
  </si>
  <si>
    <t>javory, lípy</t>
  </si>
  <si>
    <t>70-150</t>
  </si>
  <si>
    <t>Vokrojova 3379</t>
  </si>
  <si>
    <t xml:space="preserve">Acer </t>
  </si>
  <si>
    <t>4635/239, k.ú. Modřany</t>
  </si>
  <si>
    <t>Pertoldova 3320</t>
  </si>
  <si>
    <t>Betula</t>
  </si>
  <si>
    <t>zdravotní řez</t>
  </si>
  <si>
    <t>4635/189, k.ú. Modřany</t>
  </si>
  <si>
    <t>pokácneí</t>
  </si>
  <si>
    <t xml:space="preserve">Nikoly Vapcarova 3178 </t>
  </si>
  <si>
    <t>snížení o cca 1/3</t>
  </si>
  <si>
    <t>K Nouzovu 2129</t>
  </si>
  <si>
    <t>řez polámaných větví, postranní řez k objektu</t>
  </si>
  <si>
    <t>K Nouzovu 2130</t>
  </si>
  <si>
    <t>řez suchých větví</t>
  </si>
  <si>
    <t>Juniperus communis</t>
  </si>
  <si>
    <t>269/2, k.ú. Komořany</t>
  </si>
  <si>
    <t>4400/242, k.ú. Modřany</t>
  </si>
  <si>
    <t>Taxus baccata</t>
  </si>
  <si>
    <t>řez větve do chodníku</t>
  </si>
  <si>
    <t>;</t>
  </si>
  <si>
    <t xml:space="preserve">Pejevové 3126 </t>
  </si>
  <si>
    <t>Seidlova u hřiště</t>
  </si>
  <si>
    <t>Quercus</t>
  </si>
  <si>
    <t>odstranění suchých/zrezlých větví</t>
  </si>
  <si>
    <t>odstranění suchých větví, zdr.</t>
  </si>
  <si>
    <t>345/70, k.ú. Kamýk</t>
  </si>
  <si>
    <t>50 -100</t>
  </si>
  <si>
    <t>řez zdravotní, bezpečnostní</t>
  </si>
  <si>
    <t>Zdislavická 720/2</t>
  </si>
  <si>
    <t>580/72, Kamýk</t>
  </si>
  <si>
    <t>Mariánská u parkoviště</t>
  </si>
  <si>
    <t>Tilia</t>
  </si>
  <si>
    <t>432/1, Kamýk</t>
  </si>
  <si>
    <t>200, vícekmen</t>
  </si>
  <si>
    <t>bezpečnostní, redukční řez</t>
  </si>
  <si>
    <t>Čechtická u přechodu</t>
  </si>
  <si>
    <t>524/1, Kamýk</t>
  </si>
  <si>
    <t>Rabyňská 745 x Čechtická</t>
  </si>
  <si>
    <t>70 - 100</t>
  </si>
  <si>
    <t>80 - 100</t>
  </si>
  <si>
    <r>
      <rPr>
        <i/>
        <sz val="12"/>
        <rFont val="Calibri"/>
        <family val="2"/>
        <scheme val="minor"/>
      </rPr>
      <t xml:space="preserve">Picea </t>
    </r>
    <r>
      <rPr>
        <sz val="12"/>
        <rFont val="Calibri"/>
        <family val="2"/>
        <scheme val="minor"/>
      </rPr>
      <t>- stříbrné smrky</t>
    </r>
  </si>
  <si>
    <r>
      <rPr>
        <i/>
        <sz val="12"/>
        <rFont val="Calibri"/>
        <family val="2"/>
        <scheme val="minor"/>
      </rPr>
      <t>Prunus</t>
    </r>
    <r>
      <rPr>
        <sz val="12"/>
        <rFont val="Calibri"/>
        <family val="2"/>
        <scheme val="minor"/>
      </rPr>
      <t xml:space="preserve"> - sakura</t>
    </r>
  </si>
  <si>
    <t>topol</t>
  </si>
  <si>
    <t>28 m2</t>
  </si>
  <si>
    <t>25 m2</t>
  </si>
  <si>
    <t>47 ks + 490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</si>
</sst>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9" fillId="3" borderId="7" xfId="20" applyFont="1" applyFill="1" applyBorder="1" applyAlignment="1">
      <alignment vertical="center"/>
      <protection/>
    </xf>
    <xf numFmtId="0" fontId="9" fillId="3" borderId="6" xfId="20" applyFont="1" applyFill="1" applyBorder="1" applyAlignment="1">
      <alignment horizontal="center" vertical="center"/>
      <protection/>
    </xf>
    <xf numFmtId="0" fontId="9" fillId="3" borderId="6" xfId="20" applyFont="1" applyFill="1" applyBorder="1" applyAlignment="1">
      <alignment horizontal="center" wrapText="1"/>
      <protection/>
    </xf>
    <xf numFmtId="0" fontId="9" fillId="3" borderId="6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3" fillId="0" borderId="0" xfId="0" applyFont="1" applyFill="1"/>
    <xf numFmtId="0" fontId="8" fillId="4" borderId="1" xfId="20" applyFont="1" applyFill="1" applyBorder="1" applyAlignment="1">
      <alignment horizontal="center"/>
      <protection/>
    </xf>
    <xf numFmtId="0" fontId="8" fillId="5" borderId="1" xfId="20" applyFont="1" applyFill="1" applyBorder="1" applyAlignment="1">
      <alignment horizontal="center"/>
      <protection/>
    </xf>
    <xf numFmtId="0" fontId="8" fillId="6" borderId="1" xfId="20" applyFont="1" applyFill="1" applyBorder="1" applyAlignment="1">
      <alignment horizontal="center"/>
      <protection/>
    </xf>
    <xf numFmtId="0" fontId="8" fillId="5" borderId="5" xfId="20" applyFont="1" applyFill="1" applyBorder="1" applyAlignment="1">
      <alignment horizontal="center"/>
      <protection/>
    </xf>
    <xf numFmtId="0" fontId="8" fillId="4" borderId="4" xfId="20" applyFont="1" applyFill="1" applyBorder="1" applyAlignment="1">
      <alignment horizontal="center"/>
      <protection/>
    </xf>
    <xf numFmtId="0" fontId="8" fillId="4" borderId="5" xfId="20" applyFont="1" applyFill="1" applyBorder="1" applyAlignment="1">
      <alignment horizontal="center"/>
      <protection/>
    </xf>
    <xf numFmtId="0" fontId="10" fillId="0" borderId="7" xfId="20" applyFont="1" applyFill="1" applyBorder="1" applyAlignment="1">
      <alignment horizontal="center" vertical="center"/>
      <protection/>
    </xf>
    <xf numFmtId="0" fontId="9" fillId="4" borderId="9" xfId="20" applyFont="1" applyFill="1" applyBorder="1" applyAlignment="1">
      <alignment horizontal="center" vertical="center"/>
      <protection/>
    </xf>
    <xf numFmtId="0" fontId="9" fillId="6" borderId="9" xfId="20" applyFont="1" applyFill="1" applyBorder="1" applyAlignment="1">
      <alignment horizontal="center" vertical="center"/>
      <protection/>
    </xf>
    <xf numFmtId="0" fontId="9" fillId="5" borderId="9" xfId="20" applyFont="1" applyFill="1" applyBorder="1" applyAlignment="1">
      <alignment horizontal="center" vertical="center"/>
      <protection/>
    </xf>
    <xf numFmtId="0" fontId="9" fillId="7" borderId="9" xfId="20" applyFont="1" applyFill="1" applyBorder="1" applyAlignment="1">
      <alignment horizontal="center" vertical="center"/>
      <protection/>
    </xf>
    <xf numFmtId="0" fontId="9" fillId="0" borderId="9" xfId="20" applyFont="1" applyFill="1" applyBorder="1" applyAlignment="1">
      <alignment horizontal="center" vertical="center"/>
      <protection/>
    </xf>
    <xf numFmtId="0" fontId="9" fillId="8" borderId="9" xfId="20" applyFont="1" applyFill="1" applyBorder="1" applyAlignment="1">
      <alignment horizontal="center" vertical="center"/>
      <protection/>
    </xf>
    <xf numFmtId="4" fontId="9" fillId="0" borderId="6" xfId="20" applyNumberFormat="1" applyFont="1" applyFill="1" applyBorder="1" applyAlignment="1">
      <alignment horizontal="center" vertical="center" wrapText="1"/>
      <protection/>
    </xf>
    <xf numFmtId="4" fontId="9" fillId="0" borderId="6" xfId="20" applyNumberFormat="1" applyFont="1" applyFill="1" applyBorder="1" applyAlignment="1" applyProtection="1">
      <alignment horizontal="center" vertical="center"/>
      <protection/>
    </xf>
    <xf numFmtId="0" fontId="7" fillId="7" borderId="10" xfId="20" applyFont="1" applyFill="1" applyBorder="1" applyAlignment="1">
      <alignment horizontal="center" vertical="center"/>
      <protection/>
    </xf>
    <xf numFmtId="0" fontId="9" fillId="7" borderId="10" xfId="20" applyFont="1" applyFill="1" applyBorder="1" applyAlignment="1">
      <alignment horizontal="center" vertical="center"/>
      <protection/>
    </xf>
    <xf numFmtId="0" fontId="9" fillId="7" borderId="10" xfId="20" applyNumberFormat="1" applyFont="1" applyFill="1" applyBorder="1" applyAlignment="1">
      <alignment horizontal="center" vertical="center" wrapText="1"/>
      <protection/>
    </xf>
    <xf numFmtId="0" fontId="9" fillId="7" borderId="10" xfId="20" applyFont="1" applyFill="1" applyBorder="1" applyAlignment="1">
      <alignment horizontal="center" vertical="center" wrapText="1"/>
      <protection/>
    </xf>
    <xf numFmtId="0" fontId="9" fillId="7" borderId="11" xfId="20" applyFont="1" applyFill="1" applyBorder="1" applyAlignment="1">
      <alignment horizontal="center" vertical="center" wrapText="1"/>
      <protection/>
    </xf>
    <xf numFmtId="0" fontId="9" fillId="7" borderId="12" xfId="20" applyFont="1" applyFill="1" applyBorder="1" applyAlignment="1">
      <alignment horizontal="center" vertical="center"/>
      <protection/>
    </xf>
    <xf numFmtId="4" fontId="9" fillId="7" borderId="6" xfId="20" applyNumberFormat="1" applyFont="1" applyFill="1" applyBorder="1" applyAlignment="1" applyProtection="1">
      <alignment horizontal="center" vertical="center"/>
      <protection/>
    </xf>
    <xf numFmtId="4" fontId="9" fillId="7" borderId="13" xfId="2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8" fillId="0" borderId="15" xfId="0" applyFont="1" applyFill="1" applyBorder="1"/>
    <xf numFmtId="0" fontId="2" fillId="0" borderId="0" xfId="0" applyFont="1" applyFill="1" applyBorder="1"/>
    <xf numFmtId="0" fontId="5" fillId="0" borderId="16" xfId="0" applyFont="1" applyBorder="1" applyAlignment="1">
      <alignment horizontal="center"/>
    </xf>
    <xf numFmtId="0" fontId="8" fillId="9" borderId="1" xfId="20" applyFont="1" applyFill="1" applyBorder="1" applyAlignment="1">
      <alignment horizontal="center"/>
      <protection/>
    </xf>
    <xf numFmtId="0" fontId="8" fillId="9" borderId="17" xfId="20" applyNumberFormat="1" applyFont="1" applyFill="1" applyBorder="1" applyAlignment="1">
      <alignment horizontal="center" wrapText="1"/>
      <protection/>
    </xf>
    <xf numFmtId="0" fontId="8" fillId="6" borderId="3" xfId="0" applyFont="1" applyFill="1" applyBorder="1" applyAlignment="1">
      <alignment horizontal="center"/>
    </xf>
    <xf numFmtId="0" fontId="8" fillId="6" borderId="17" xfId="20" applyNumberFormat="1" applyFont="1" applyFill="1" applyBorder="1" applyAlignment="1">
      <alignment horizontal="center" wrapText="1"/>
      <protection/>
    </xf>
    <xf numFmtId="0" fontId="8" fillId="6" borderId="3" xfId="20" applyFont="1" applyFill="1" applyBorder="1" applyAlignment="1">
      <alignment horizontal="center"/>
      <protection/>
    </xf>
    <xf numFmtId="0" fontId="8" fillId="5" borderId="17" xfId="20" applyNumberFormat="1" applyFont="1" applyFill="1" applyBorder="1" applyAlignment="1">
      <alignment horizontal="center" wrapText="1"/>
      <protection/>
    </xf>
    <xf numFmtId="0" fontId="8" fillId="6" borderId="5" xfId="20" applyFont="1" applyFill="1" applyBorder="1" applyAlignment="1">
      <alignment horizontal="center"/>
      <protection/>
    </xf>
    <xf numFmtId="0" fontId="8" fillId="4" borderId="18" xfId="20" applyNumberFormat="1" applyFont="1" applyFill="1" applyBorder="1" applyAlignment="1">
      <alignment horizontal="center" wrapText="1"/>
      <protection/>
    </xf>
    <xf numFmtId="0" fontId="8" fillId="6" borderId="2" xfId="20" applyFont="1" applyFill="1" applyBorder="1" applyAlignment="1">
      <alignment horizontal="center"/>
      <protection/>
    </xf>
    <xf numFmtId="0" fontId="8" fillId="6" borderId="19" xfId="20" applyNumberFormat="1" applyFont="1" applyFill="1" applyBorder="1" applyAlignment="1">
      <alignment horizontal="center" wrapText="1"/>
      <protection/>
    </xf>
    <xf numFmtId="0" fontId="8" fillId="4" borderId="20" xfId="20" applyFont="1" applyFill="1" applyBorder="1" applyAlignment="1">
      <alignment horizontal="center"/>
      <protection/>
    </xf>
    <xf numFmtId="0" fontId="11" fillId="0" borderId="0" xfId="0" applyFont="1"/>
    <xf numFmtId="0" fontId="8" fillId="4" borderId="3" xfId="20" applyFont="1" applyFill="1" applyBorder="1" applyAlignment="1">
      <alignment horizontal="center"/>
      <protection/>
    </xf>
    <xf numFmtId="0" fontId="8" fillId="4" borderId="21" xfId="20" applyFont="1" applyFill="1" applyBorder="1" applyAlignment="1">
      <alignment horizontal="center"/>
      <protection/>
    </xf>
    <xf numFmtId="0" fontId="8" fillId="4" borderId="22" xfId="20" applyFont="1" applyFill="1" applyBorder="1" applyAlignment="1">
      <alignment horizontal="center"/>
      <protection/>
    </xf>
    <xf numFmtId="0" fontId="8" fillId="4" borderId="23" xfId="20" applyFont="1" applyFill="1" applyBorder="1" applyAlignment="1">
      <alignment horizontal="center"/>
      <protection/>
    </xf>
    <xf numFmtId="0" fontId="8" fillId="6" borderId="1" xfId="0" applyFont="1" applyFill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8" fillId="6" borderId="4" xfId="20" applyFont="1" applyFill="1" applyBorder="1" applyAlignment="1">
      <alignment horizontal="center"/>
      <protection/>
    </xf>
    <xf numFmtId="0" fontId="8" fillId="6" borderId="21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8" fillId="6" borderId="17" xfId="20" applyFont="1" applyFill="1" applyBorder="1" applyAlignment="1">
      <alignment horizontal="center"/>
      <protection/>
    </xf>
    <xf numFmtId="0" fontId="8" fillId="6" borderId="19" xfId="20" applyFont="1" applyFill="1" applyBorder="1" applyAlignment="1">
      <alignment horizontal="center"/>
      <protection/>
    </xf>
    <xf numFmtId="0" fontId="8" fillId="6" borderId="3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/>
    </xf>
    <xf numFmtId="0" fontId="8" fillId="6" borderId="1" xfId="20" applyNumberFormat="1" applyFont="1" applyFill="1" applyBorder="1" applyAlignment="1">
      <alignment horizontal="center" wrapText="1"/>
      <protection/>
    </xf>
    <xf numFmtId="0" fontId="8" fillId="6" borderId="4" xfId="20" applyNumberFormat="1" applyFont="1" applyFill="1" applyBorder="1" applyAlignment="1">
      <alignment horizontal="center" wrapText="1"/>
      <protection/>
    </xf>
    <xf numFmtId="4" fontId="6" fillId="0" borderId="22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5" fillId="10" borderId="0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9" fillId="3" borderId="7" xfId="20" applyFont="1" applyFill="1" applyBorder="1" applyAlignment="1">
      <alignment horizontal="center" vertical="center"/>
      <protection/>
    </xf>
    <xf numFmtId="4" fontId="5" fillId="0" borderId="8" xfId="0" applyNumberFormat="1" applyFont="1" applyBorder="1" applyAlignment="1">
      <alignment horizontal="center"/>
    </xf>
    <xf numFmtId="0" fontId="9" fillId="2" borderId="11" xfId="20" applyFont="1" applyFill="1" applyBorder="1" applyAlignment="1">
      <alignment vertical="center"/>
      <protection/>
    </xf>
    <xf numFmtId="0" fontId="9" fillId="7" borderId="10" xfId="20" applyFont="1" applyFill="1" applyBorder="1" applyAlignment="1">
      <alignment vertical="center"/>
      <protection/>
    </xf>
    <xf numFmtId="0" fontId="8" fillId="6" borderId="8" xfId="20" applyFont="1" applyFill="1" applyBorder="1" applyAlignment="1">
      <alignment horizontal="center"/>
      <protection/>
    </xf>
    <xf numFmtId="0" fontId="8" fillId="6" borderId="0" xfId="20" applyNumberFormat="1" applyFont="1" applyFill="1" applyBorder="1" applyAlignment="1">
      <alignment horizontal="center" wrapText="1"/>
      <protection/>
    </xf>
    <xf numFmtId="0" fontId="8" fillId="6" borderId="20" xfId="20" applyFont="1" applyFill="1" applyBorder="1" applyAlignment="1">
      <alignment horizontal="center"/>
      <protection/>
    </xf>
    <xf numFmtId="0" fontId="8" fillId="4" borderId="13" xfId="20" applyFont="1" applyFill="1" applyBorder="1" applyAlignment="1">
      <alignment horizontal="center"/>
      <protection/>
    </xf>
    <xf numFmtId="0" fontId="8" fillId="4" borderId="10" xfId="20" applyFont="1" applyFill="1" applyBorder="1" applyAlignment="1">
      <alignment horizontal="center"/>
      <protection/>
    </xf>
    <xf numFmtId="0" fontId="8" fillId="4" borderId="12" xfId="20" applyFont="1" applyFill="1" applyBorder="1" applyAlignment="1">
      <alignment horizontal="center"/>
      <protection/>
    </xf>
    <xf numFmtId="0" fontId="8" fillId="4" borderId="28" xfId="20" applyFont="1" applyFill="1" applyBorder="1" applyAlignment="1">
      <alignment horizontal="center"/>
      <protection/>
    </xf>
    <xf numFmtId="0" fontId="8" fillId="4" borderId="10" xfId="20" applyFont="1" applyFill="1" applyBorder="1" applyAlignment="1">
      <alignment horizontal="center" wrapText="1"/>
      <protection/>
    </xf>
    <xf numFmtId="0" fontId="8" fillId="4" borderId="2" xfId="20" applyFont="1" applyFill="1" applyBorder="1" applyAlignment="1">
      <alignment horizontal="center"/>
      <protection/>
    </xf>
    <xf numFmtId="0" fontId="8" fillId="5" borderId="20" xfId="20" applyFont="1" applyFill="1" applyBorder="1" applyAlignment="1">
      <alignment horizontal="center"/>
      <protection/>
    </xf>
    <xf numFmtId="0" fontId="8" fillId="9" borderId="20" xfId="20" applyFont="1" applyFill="1" applyBorder="1">
      <alignment/>
      <protection/>
    </xf>
    <xf numFmtId="0" fontId="7" fillId="9" borderId="1" xfId="20" applyFont="1" applyFill="1" applyBorder="1" applyAlignment="1">
      <alignment horizontal="center"/>
      <protection/>
    </xf>
    <xf numFmtId="0" fontId="6" fillId="9" borderId="3" xfId="0" applyFont="1" applyFill="1" applyBorder="1" applyAlignment="1">
      <alignment horizontal="center"/>
    </xf>
    <xf numFmtId="0" fontId="8" fillId="0" borderId="0" xfId="0" applyFont="1" applyFill="1"/>
    <xf numFmtId="0" fontId="8" fillId="4" borderId="1" xfId="20" applyFont="1" applyFill="1" applyBorder="1">
      <alignment/>
      <protection/>
    </xf>
    <xf numFmtId="0" fontId="7" fillId="4" borderId="25" xfId="20" applyFont="1" applyFill="1" applyBorder="1" applyAlignment="1">
      <alignment horizontal="center"/>
      <protection/>
    </xf>
    <xf numFmtId="0" fontId="8" fillId="4" borderId="17" xfId="20" applyNumberFormat="1" applyFont="1" applyFill="1" applyBorder="1" applyAlignment="1">
      <alignment horizontal="center" wrapText="1"/>
      <protection/>
    </xf>
    <xf numFmtId="0" fontId="6" fillId="4" borderId="17" xfId="0" applyFont="1" applyFill="1" applyBorder="1" applyAlignment="1">
      <alignment horizontal="center"/>
    </xf>
    <xf numFmtId="0" fontId="8" fillId="4" borderId="17" xfId="20" applyFont="1" applyFill="1" applyBorder="1" applyAlignment="1">
      <alignment horizontal="center" wrapText="1"/>
      <protection/>
    </xf>
    <xf numFmtId="0" fontId="8" fillId="6" borderId="21" xfId="20" applyFont="1" applyFill="1" applyBorder="1">
      <alignment/>
      <protection/>
    </xf>
    <xf numFmtId="0" fontId="7" fillId="6" borderId="3" xfId="0" applyFont="1" applyFill="1" applyBorder="1" applyAlignment="1">
      <alignment horizontal="center"/>
    </xf>
    <xf numFmtId="0" fontId="8" fillId="6" borderId="17" xfId="20" applyFont="1" applyFill="1" applyBorder="1">
      <alignment/>
      <protection/>
    </xf>
    <xf numFmtId="0" fontId="7" fillId="6" borderId="1" xfId="0" applyFont="1" applyFill="1" applyBorder="1" applyAlignment="1">
      <alignment horizontal="center"/>
    </xf>
    <xf numFmtId="0" fontId="8" fillId="6" borderId="19" xfId="20" applyFont="1" applyFill="1" applyBorder="1">
      <alignment/>
      <protection/>
    </xf>
    <xf numFmtId="0" fontId="7" fillId="6" borderId="4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7" fillId="4" borderId="26" xfId="20" applyFont="1" applyFill="1" applyBorder="1" applyAlignment="1">
      <alignment horizontal="center"/>
      <protection/>
    </xf>
    <xf numFmtId="0" fontId="8" fillId="11" borderId="1" xfId="20" applyFont="1" applyFill="1" applyBorder="1" applyAlignment="1">
      <alignment horizontal="center"/>
      <protection/>
    </xf>
    <xf numFmtId="0" fontId="8" fillId="4" borderId="20" xfId="20" applyFont="1" applyFill="1" applyBorder="1" applyAlignment="1">
      <alignment horizontal="center" wrapText="1"/>
      <protection/>
    </xf>
    <xf numFmtId="0" fontId="8" fillId="5" borderId="1" xfId="20" applyFont="1" applyFill="1" applyBorder="1">
      <alignment/>
      <protection/>
    </xf>
    <xf numFmtId="0" fontId="7" fillId="5" borderId="26" xfId="20" applyFont="1" applyFill="1" applyBorder="1" applyAlignment="1">
      <alignment horizontal="center"/>
      <protection/>
    </xf>
    <xf numFmtId="0" fontId="8" fillId="5" borderId="20" xfId="20" applyFont="1" applyFill="1" applyBorder="1" applyAlignment="1">
      <alignment horizontal="center" wrapText="1"/>
      <protection/>
    </xf>
    <xf numFmtId="0" fontId="8" fillId="5" borderId="4" xfId="20" applyFont="1" applyFill="1" applyBorder="1">
      <alignment/>
      <protection/>
    </xf>
    <xf numFmtId="0" fontId="8" fillId="5" borderId="4" xfId="20" applyNumberFormat="1" applyFont="1" applyFill="1" applyBorder="1" applyAlignment="1">
      <alignment horizontal="center" wrapText="1"/>
      <protection/>
    </xf>
    <xf numFmtId="0" fontId="8" fillId="5" borderId="19" xfId="20" applyNumberFormat="1" applyFont="1" applyFill="1" applyBorder="1" applyAlignment="1">
      <alignment horizontal="center" wrapText="1"/>
      <protection/>
    </xf>
    <xf numFmtId="0" fontId="8" fillId="6" borderId="4" xfId="20" applyFont="1" applyFill="1" applyBorder="1">
      <alignment/>
      <protection/>
    </xf>
    <xf numFmtId="0" fontId="7" fillId="6" borderId="26" xfId="20" applyFont="1" applyFill="1" applyBorder="1" applyAlignment="1">
      <alignment horizontal="center"/>
      <protection/>
    </xf>
    <xf numFmtId="0" fontId="8" fillId="6" borderId="29" xfId="20" applyNumberFormat="1" applyFont="1" applyFill="1" applyBorder="1" applyAlignment="1">
      <alignment horizontal="center" wrapText="1"/>
      <protection/>
    </xf>
    <xf numFmtId="0" fontId="8" fillId="6" borderId="26" xfId="20" applyNumberFormat="1" applyFont="1" applyFill="1" applyBorder="1" applyAlignment="1">
      <alignment horizontal="center" wrapText="1"/>
      <protection/>
    </xf>
    <xf numFmtId="0" fontId="8" fillId="4" borderId="5" xfId="20" applyFont="1" applyFill="1" applyBorder="1">
      <alignment/>
      <protection/>
    </xf>
    <xf numFmtId="0" fontId="7" fillId="4" borderId="18" xfId="20" applyFont="1" applyFill="1" applyBorder="1" applyAlignment="1">
      <alignment horizontal="center"/>
      <protection/>
    </xf>
    <xf numFmtId="0" fontId="8" fillId="4" borderId="30" xfId="20" applyNumberFormat="1" applyFont="1" applyFill="1" applyBorder="1" applyAlignment="1">
      <alignment horizontal="center" wrapText="1"/>
      <protection/>
    </xf>
    <xf numFmtId="0" fontId="8" fillId="4" borderId="5" xfId="20" applyNumberFormat="1" applyFont="1" applyFill="1" applyBorder="1" applyAlignment="1">
      <alignment horizontal="center" wrapText="1"/>
      <protection/>
    </xf>
    <xf numFmtId="0" fontId="8" fillId="6" borderId="1" xfId="20" applyFont="1" applyFill="1" applyBorder="1">
      <alignment/>
      <protection/>
    </xf>
    <xf numFmtId="0" fontId="7" fillId="6" borderId="22" xfId="20" applyFont="1" applyFill="1" applyBorder="1" applyAlignment="1">
      <alignment horizontal="center"/>
      <protection/>
    </xf>
    <xf numFmtId="0" fontId="8" fillId="6" borderId="23" xfId="20" applyFont="1" applyFill="1" applyBorder="1" applyAlignment="1">
      <alignment horizontal="center"/>
      <protection/>
    </xf>
    <xf numFmtId="0" fontId="8" fillId="6" borderId="21" xfId="20" applyNumberFormat="1" applyFont="1" applyFill="1" applyBorder="1" applyAlignment="1">
      <alignment horizontal="center" wrapText="1"/>
      <protection/>
    </xf>
    <xf numFmtId="0" fontId="8" fillId="6" borderId="31" xfId="20" applyFont="1" applyFill="1" applyBorder="1" applyAlignment="1">
      <alignment horizontal="center"/>
      <protection/>
    </xf>
    <xf numFmtId="4" fontId="8" fillId="0" borderId="31" xfId="0" applyNumberFormat="1" applyFont="1" applyFill="1" applyBorder="1" applyAlignment="1">
      <alignment horizontal="center"/>
    </xf>
    <xf numFmtId="0" fontId="7" fillId="6" borderId="25" xfId="20" applyFont="1" applyFill="1" applyBorder="1" applyAlignment="1">
      <alignment horizontal="center"/>
      <protection/>
    </xf>
    <xf numFmtId="4" fontId="8" fillId="0" borderId="4" xfId="0" applyNumberFormat="1" applyFont="1" applyFill="1" applyBorder="1" applyAlignment="1">
      <alignment horizontal="center"/>
    </xf>
    <xf numFmtId="0" fontId="8" fillId="6" borderId="29" xfId="20" applyFont="1" applyFill="1" applyBorder="1" applyAlignment="1">
      <alignment horizontal="center"/>
      <protection/>
    </xf>
    <xf numFmtId="0" fontId="6" fillId="6" borderId="4" xfId="0" applyFont="1" applyFill="1" applyBorder="1" applyAlignment="1">
      <alignment horizontal="center"/>
    </xf>
    <xf numFmtId="0" fontId="8" fillId="4" borderId="4" xfId="20" applyFont="1" applyFill="1" applyBorder="1">
      <alignment/>
      <protection/>
    </xf>
    <xf numFmtId="0" fontId="8" fillId="4" borderId="29" xfId="20" applyFont="1" applyFill="1" applyBorder="1" applyAlignment="1">
      <alignment horizontal="center"/>
      <protection/>
    </xf>
    <xf numFmtId="0" fontId="8" fillId="4" borderId="4" xfId="20" applyNumberFormat="1" applyFont="1" applyFill="1" applyBorder="1" applyAlignment="1">
      <alignment horizontal="center" wrapText="1"/>
      <protection/>
    </xf>
    <xf numFmtId="0" fontId="8" fillId="4" borderId="17" xfId="20" applyFont="1" applyFill="1" applyBorder="1" applyAlignment="1">
      <alignment horizontal="center"/>
      <protection/>
    </xf>
    <xf numFmtId="0" fontId="8" fillId="4" borderId="19" xfId="20" applyNumberFormat="1" applyFont="1" applyFill="1" applyBorder="1" applyAlignment="1">
      <alignment horizontal="center" wrapText="1"/>
      <protection/>
    </xf>
    <xf numFmtId="0" fontId="8" fillId="6" borderId="1" xfId="0" applyFont="1" applyFill="1" applyBorder="1"/>
    <xf numFmtId="0" fontId="8" fillId="4" borderId="1" xfId="0" applyFont="1" applyFill="1" applyBorder="1"/>
    <xf numFmtId="0" fontId="8" fillId="4" borderId="19" xfId="20" applyFont="1" applyFill="1" applyBorder="1" applyAlignment="1">
      <alignment horizontal="center"/>
      <protection/>
    </xf>
    <xf numFmtId="4" fontId="8" fillId="0" borderId="14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8" fillId="5" borderId="29" xfId="20" applyFont="1" applyFill="1" applyBorder="1" applyAlignment="1">
      <alignment horizontal="center"/>
      <protection/>
    </xf>
    <xf numFmtId="0" fontId="8" fillId="5" borderId="26" xfId="20" applyNumberFormat="1" applyFont="1" applyFill="1" applyBorder="1" applyAlignment="1">
      <alignment horizontal="center" wrapText="1"/>
      <protection/>
    </xf>
    <xf numFmtId="0" fontId="8" fillId="5" borderId="4" xfId="20" applyFont="1" applyFill="1" applyBorder="1" applyAlignment="1">
      <alignment horizontal="center"/>
      <protection/>
    </xf>
    <xf numFmtId="0" fontId="8" fillId="5" borderId="2" xfId="20" applyFont="1" applyFill="1" applyBorder="1">
      <alignment/>
      <protection/>
    </xf>
    <xf numFmtId="0" fontId="8" fillId="5" borderId="30" xfId="20" applyFont="1" applyFill="1" applyBorder="1" applyAlignment="1">
      <alignment horizontal="center"/>
      <protection/>
    </xf>
    <xf numFmtId="0" fontId="8" fillId="5" borderId="18" xfId="20" applyNumberFormat="1" applyFont="1" applyFill="1" applyBorder="1" applyAlignment="1">
      <alignment horizontal="center" wrapText="1"/>
      <protection/>
    </xf>
    <xf numFmtId="4" fontId="8" fillId="0" borderId="5" xfId="0" applyNumberFormat="1" applyFont="1" applyFill="1" applyBorder="1" applyAlignment="1">
      <alignment horizontal="center"/>
    </xf>
    <xf numFmtId="0" fontId="8" fillId="5" borderId="3" xfId="20" applyFont="1" applyFill="1" applyBorder="1">
      <alignment/>
      <protection/>
    </xf>
    <xf numFmtId="0" fontId="7" fillId="5" borderId="3" xfId="20" applyFont="1" applyFill="1" applyBorder="1" applyAlignment="1">
      <alignment horizontal="center"/>
      <protection/>
    </xf>
    <xf numFmtId="0" fontId="8" fillId="5" borderId="1" xfId="20" applyFont="1" applyFill="1" applyBorder="1" applyAlignment="1">
      <alignment horizontal="center" wrapText="1"/>
      <protection/>
    </xf>
    <xf numFmtId="0" fontId="8" fillId="6" borderId="8" xfId="20" applyFont="1" applyFill="1" applyBorder="1">
      <alignment/>
      <protection/>
    </xf>
    <xf numFmtId="0" fontId="7" fillId="6" borderId="14" xfId="20" applyFont="1" applyFill="1" applyBorder="1" applyAlignment="1">
      <alignment horizontal="center"/>
      <protection/>
    </xf>
    <xf numFmtId="0" fontId="8" fillId="6" borderId="1" xfId="20" applyFont="1" applyFill="1" applyBorder="1" applyAlignment="1">
      <alignment horizontal="center" wrapText="1"/>
      <protection/>
    </xf>
    <xf numFmtId="0" fontId="8" fillId="11" borderId="5" xfId="20" applyFont="1" applyFill="1" applyBorder="1" applyAlignment="1">
      <alignment horizontal="center"/>
      <protection/>
    </xf>
    <xf numFmtId="0" fontId="8" fillId="4" borderId="5" xfId="20" applyFont="1" applyFill="1" applyBorder="1" applyAlignment="1">
      <alignment horizontal="center" wrapText="1"/>
      <protection/>
    </xf>
    <xf numFmtId="0" fontId="8" fillId="4" borderId="3" xfId="20" applyFont="1" applyFill="1" applyBorder="1" applyAlignment="1">
      <alignment vertical="center"/>
      <protection/>
    </xf>
    <xf numFmtId="0" fontId="7" fillId="4" borderId="22" xfId="20" applyFont="1" applyFill="1" applyBorder="1" applyAlignment="1">
      <alignment horizontal="center"/>
      <protection/>
    </xf>
    <xf numFmtId="0" fontId="8" fillId="11" borderId="3" xfId="20" applyFont="1" applyFill="1" applyBorder="1" applyAlignment="1">
      <alignment horizontal="center"/>
      <protection/>
    </xf>
    <xf numFmtId="0" fontId="8" fillId="4" borderId="22" xfId="20" applyNumberFormat="1" applyFont="1" applyFill="1" applyBorder="1" applyAlignment="1">
      <alignment horizontal="center" wrapText="1"/>
      <protection/>
    </xf>
    <xf numFmtId="0" fontId="8" fillId="4" borderId="3" xfId="20" applyFont="1" applyFill="1" applyBorder="1" applyAlignment="1">
      <alignment horizontal="center" wrapText="1"/>
      <protection/>
    </xf>
    <xf numFmtId="0" fontId="8" fillId="4" borderId="13" xfId="20" applyFont="1" applyFill="1" applyBorder="1" applyAlignment="1">
      <alignment vertical="center"/>
      <protection/>
    </xf>
    <xf numFmtId="0" fontId="7" fillId="4" borderId="12" xfId="20" applyFont="1" applyFill="1" applyBorder="1" applyAlignment="1">
      <alignment horizontal="center"/>
      <protection/>
    </xf>
    <xf numFmtId="0" fontId="8" fillId="4" borderId="10" xfId="20" applyNumberFormat="1" applyFont="1" applyFill="1" applyBorder="1" applyAlignment="1">
      <alignment horizontal="center" wrapText="1"/>
      <protection/>
    </xf>
    <xf numFmtId="4" fontId="6" fillId="0" borderId="13" xfId="0" applyNumberFormat="1" applyFont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8" fillId="6" borderId="32" xfId="20" applyNumberFormat="1" applyFont="1" applyFill="1" applyBorder="1" applyAlignment="1">
      <alignment horizontal="center" wrapText="1"/>
      <protection/>
    </xf>
    <xf numFmtId="0" fontId="7" fillId="4" borderId="26" xfId="0" applyFont="1" applyFill="1" applyBorder="1" applyAlignment="1">
      <alignment horizontal="center"/>
    </xf>
    <xf numFmtId="0" fontId="8" fillId="4" borderId="32" xfId="20" applyNumberFormat="1" applyFont="1" applyFill="1" applyBorder="1" applyAlignment="1">
      <alignment horizontal="center" wrapText="1"/>
      <protection/>
    </xf>
    <xf numFmtId="0" fontId="7" fillId="4" borderId="24" xfId="0" applyFont="1" applyFill="1" applyBorder="1" applyAlignment="1">
      <alignment horizontal="center"/>
    </xf>
    <xf numFmtId="0" fontId="8" fillId="4" borderId="33" xfId="20" applyFont="1" applyFill="1" applyBorder="1" applyAlignment="1">
      <alignment horizontal="center"/>
      <protection/>
    </xf>
    <xf numFmtId="0" fontId="7" fillId="6" borderId="5" xfId="0" applyFont="1" applyFill="1" applyBorder="1" applyAlignment="1">
      <alignment horizontal="center"/>
    </xf>
    <xf numFmtId="0" fontId="8" fillId="6" borderId="18" xfId="20" applyNumberFormat="1" applyFont="1" applyFill="1" applyBorder="1" applyAlignment="1">
      <alignment horizontal="center" wrapText="1"/>
      <protection/>
    </xf>
    <xf numFmtId="0" fontId="8" fillId="6" borderId="30" xfId="20" applyFont="1" applyFill="1" applyBorder="1" applyAlignment="1">
      <alignment horizontal="center"/>
      <protection/>
    </xf>
    <xf numFmtId="0" fontId="8" fillId="6" borderId="3" xfId="20" applyFont="1" applyFill="1" applyBorder="1">
      <alignment/>
      <protection/>
    </xf>
    <xf numFmtId="0" fontId="7" fillId="6" borderId="17" xfId="20" applyFont="1" applyFill="1" applyBorder="1" applyAlignment="1">
      <alignment horizontal="center"/>
      <protection/>
    </xf>
    <xf numFmtId="0" fontId="8" fillId="6" borderId="20" xfId="20" applyFont="1" applyFill="1" applyBorder="1" applyAlignment="1">
      <alignment horizontal="center" wrapText="1"/>
      <protection/>
    </xf>
    <xf numFmtId="0" fontId="8" fillId="6" borderId="27" xfId="20" applyFont="1" applyFill="1" applyBorder="1" applyAlignment="1">
      <alignment horizontal="center"/>
      <protection/>
    </xf>
    <xf numFmtId="0" fontId="8" fillId="4" borderId="3" xfId="20" applyFont="1" applyFill="1" applyBorder="1">
      <alignment/>
      <protection/>
    </xf>
    <xf numFmtId="0" fontId="7" fillId="4" borderId="3" xfId="20" applyFont="1" applyFill="1" applyBorder="1" applyAlignment="1">
      <alignment horizontal="center"/>
      <protection/>
    </xf>
    <xf numFmtId="0" fontId="8" fillId="4" borderId="21" xfId="20" applyNumberFormat="1" applyFont="1" applyFill="1" applyBorder="1" applyAlignment="1">
      <alignment horizontal="center" wrapText="1"/>
      <protection/>
    </xf>
    <xf numFmtId="4" fontId="8" fillId="0" borderId="3" xfId="20" applyNumberFormat="1" applyFont="1" applyFill="1" applyBorder="1" applyAlignment="1" applyProtection="1">
      <alignment horizontal="center"/>
      <protection/>
    </xf>
    <xf numFmtId="0" fontId="8" fillId="4" borderId="1" xfId="20" applyFont="1" applyFill="1" applyBorder="1" applyAlignment="1">
      <alignment horizontal="center" wrapText="1"/>
      <protection/>
    </xf>
    <xf numFmtId="4" fontId="8" fillId="0" borderId="8" xfId="20" applyNumberFormat="1" applyFont="1" applyFill="1" applyBorder="1" applyAlignment="1" applyProtection="1">
      <alignment horizontal="center"/>
      <protection/>
    </xf>
    <xf numFmtId="0" fontId="8" fillId="4" borderId="34" xfId="20" applyNumberFormat="1" applyFont="1" applyFill="1" applyBorder="1" applyAlignment="1">
      <alignment horizontal="center" wrapText="1"/>
      <protection/>
    </xf>
    <xf numFmtId="0" fontId="8" fillId="7" borderId="1" xfId="20" applyFont="1" applyFill="1" applyBorder="1">
      <alignment/>
      <protection/>
    </xf>
    <xf numFmtId="0" fontId="7" fillId="7" borderId="25" xfId="20" applyFont="1" applyFill="1" applyBorder="1" applyAlignment="1">
      <alignment horizontal="center"/>
      <protection/>
    </xf>
    <xf numFmtId="0" fontId="8" fillId="7" borderId="1" xfId="20" applyFont="1" applyFill="1" applyBorder="1" applyAlignment="1">
      <alignment horizontal="center"/>
      <protection/>
    </xf>
    <xf numFmtId="0" fontId="8" fillId="7" borderId="20" xfId="20" applyFont="1" applyFill="1" applyBorder="1" applyAlignment="1">
      <alignment horizontal="center"/>
      <protection/>
    </xf>
    <xf numFmtId="0" fontId="8" fillId="7" borderId="17" xfId="20" applyNumberFormat="1" applyFont="1" applyFill="1" applyBorder="1" applyAlignment="1">
      <alignment horizontal="center" wrapText="1"/>
      <protection/>
    </xf>
    <xf numFmtId="0" fontId="8" fillId="7" borderId="1" xfId="20" applyFont="1" applyFill="1" applyBorder="1" applyAlignment="1">
      <alignment horizontal="center" wrapText="1"/>
      <protection/>
    </xf>
    <xf numFmtId="0" fontId="6" fillId="6" borderId="17" xfId="0" applyFont="1" applyFill="1" applyBorder="1" applyAlignment="1">
      <alignment horizontal="center"/>
    </xf>
    <xf numFmtId="0" fontId="8" fillId="5" borderId="17" xfId="20" applyFont="1" applyFill="1" applyBorder="1">
      <alignment/>
      <protection/>
    </xf>
    <xf numFmtId="0" fontId="7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9" borderId="1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3" xfId="20" applyNumberFormat="1" applyFont="1" applyFill="1" applyBorder="1" applyAlignment="1">
      <alignment horizontal="center" wrapText="1"/>
      <protection/>
    </xf>
    <xf numFmtId="0" fontId="8" fillId="8" borderId="1" xfId="20" applyFont="1" applyFill="1" applyBorder="1" applyAlignment="1">
      <alignment horizontal="center"/>
      <protection/>
    </xf>
    <xf numFmtId="0" fontId="8" fillId="11" borderId="13" xfId="20" applyFont="1" applyFill="1" applyBorder="1" applyAlignment="1">
      <alignment horizontal="center"/>
      <protection/>
    </xf>
    <xf numFmtId="0" fontId="8" fillId="11" borderId="2" xfId="20" applyFont="1" applyFill="1" applyBorder="1" applyAlignment="1">
      <alignment horizontal="center"/>
      <protection/>
    </xf>
    <xf numFmtId="0" fontId="8" fillId="4" borderId="29" xfId="20" applyFont="1" applyFill="1" applyBorder="1" applyAlignment="1">
      <alignment horizontal="center" wrapText="1"/>
      <protection/>
    </xf>
    <xf numFmtId="0" fontId="8" fillId="4" borderId="26" xfId="20" applyFont="1" applyFill="1" applyBorder="1" applyAlignment="1">
      <alignment horizontal="center" wrapText="1"/>
      <protection/>
    </xf>
    <xf numFmtId="0" fontId="9" fillId="0" borderId="11" xfId="20" applyFont="1" applyFill="1" applyBorder="1" applyAlignment="1">
      <alignment vertical="center"/>
      <protection/>
    </xf>
    <xf numFmtId="0" fontId="9" fillId="0" borderId="7" xfId="20" applyFont="1" applyFill="1" applyBorder="1" applyAlignment="1">
      <alignment vertical="center"/>
      <protection/>
    </xf>
    <xf numFmtId="0" fontId="9" fillId="0" borderId="9" xfId="20" applyNumberFormat="1" applyFont="1" applyFill="1" applyBorder="1" applyAlignment="1">
      <alignment vertical="center" wrapText="1"/>
      <protection/>
    </xf>
    <xf numFmtId="0" fontId="9" fillId="0" borderId="11" xfId="20" applyNumberFormat="1" applyFont="1" applyFill="1" applyBorder="1" applyAlignment="1">
      <alignment vertical="center" wrapText="1"/>
      <protection/>
    </xf>
    <xf numFmtId="0" fontId="8" fillId="4" borderId="35" xfId="20" applyFont="1" applyFill="1" applyBorder="1" applyAlignment="1">
      <alignment horizontal="center" wrapText="1"/>
      <protection/>
    </xf>
    <xf numFmtId="0" fontId="8" fillId="4" borderId="36" xfId="20" applyFont="1" applyFill="1" applyBorder="1" applyAlignment="1">
      <alignment horizontal="center" wrapText="1"/>
      <protection/>
    </xf>
    <xf numFmtId="0" fontId="8" fillId="6" borderId="30" xfId="20" applyFont="1" applyFill="1" applyBorder="1" applyAlignment="1">
      <alignment horizontal="center" wrapText="1"/>
      <protection/>
    </xf>
    <xf numFmtId="0" fontId="8" fillId="6" borderId="18" xfId="20" applyFont="1" applyFill="1" applyBorder="1" applyAlignment="1">
      <alignment horizontal="center" wrapText="1"/>
      <protection/>
    </xf>
    <xf numFmtId="0" fontId="12" fillId="6" borderId="29" xfId="20" applyFont="1" applyFill="1" applyBorder="1" applyAlignment="1">
      <alignment horizontal="left"/>
      <protection/>
    </xf>
    <xf numFmtId="0" fontId="12" fillId="6" borderId="26" xfId="20" applyFont="1" applyFill="1" applyBorder="1" applyAlignment="1">
      <alignment horizontal="left"/>
      <protection/>
    </xf>
    <xf numFmtId="0" fontId="12" fillId="7" borderId="29" xfId="20" applyFont="1" applyFill="1" applyBorder="1" applyAlignment="1">
      <alignment horizontal="center"/>
      <protection/>
    </xf>
    <xf numFmtId="0" fontId="12" fillId="7" borderId="26" xfId="20" applyFont="1" applyFill="1" applyBorder="1" applyAlignment="1">
      <alignment horizontal="center"/>
      <protection/>
    </xf>
    <xf numFmtId="0" fontId="5" fillId="10" borderId="31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8" fillId="6" borderId="20" xfId="20" applyFont="1" applyFill="1" applyBorder="1" applyAlignment="1">
      <alignment horizontal="center" wrapText="1"/>
      <protection/>
    </xf>
    <xf numFmtId="0" fontId="8" fillId="6" borderId="25" xfId="20" applyFont="1" applyFill="1" applyBorder="1" applyAlignment="1">
      <alignment horizontal="center" wrapText="1"/>
      <protection/>
    </xf>
    <xf numFmtId="0" fontId="8" fillId="4" borderId="20" xfId="20" applyFont="1" applyFill="1" applyBorder="1" applyAlignment="1">
      <alignment horizontal="center" wrapText="1"/>
      <protection/>
    </xf>
    <xf numFmtId="0" fontId="8" fillId="4" borderId="25" xfId="20" applyFont="1" applyFill="1" applyBorder="1" applyAlignment="1">
      <alignment horizontal="center" wrapText="1"/>
      <protection/>
    </xf>
    <xf numFmtId="0" fontId="8" fillId="6" borderId="35" xfId="20" applyFont="1" applyFill="1" applyBorder="1" applyAlignment="1">
      <alignment horizontal="center" wrapText="1"/>
      <protection/>
    </xf>
    <xf numFmtId="0" fontId="8" fillId="6" borderId="37" xfId="20" applyFont="1" applyFill="1" applyBorder="1" applyAlignment="1">
      <alignment horizontal="center" wrapText="1"/>
      <protection/>
    </xf>
    <xf numFmtId="0" fontId="8" fillId="4" borderId="38" xfId="20" applyFont="1" applyFill="1" applyBorder="1" applyAlignment="1">
      <alignment horizontal="center" wrapText="1"/>
      <protection/>
    </xf>
    <xf numFmtId="0" fontId="8" fillId="4" borderId="39" xfId="20" applyFont="1" applyFill="1" applyBorder="1" applyAlignment="1">
      <alignment horizontal="center" wrapText="1"/>
      <protection/>
    </xf>
    <xf numFmtId="0" fontId="8" fillId="4" borderId="28" xfId="20" applyFont="1" applyFill="1" applyBorder="1" applyAlignment="1">
      <alignment horizontal="center" wrapText="1"/>
      <protection/>
    </xf>
    <xf numFmtId="0" fontId="8" fillId="4" borderId="12" xfId="20" applyFont="1" applyFill="1" applyBorder="1" applyAlignment="1">
      <alignment horizontal="center" wrapText="1"/>
      <protection/>
    </xf>
    <xf numFmtId="0" fontId="8" fillId="5" borderId="30" xfId="20" applyFont="1" applyFill="1" applyBorder="1" applyAlignment="1">
      <alignment horizontal="center" wrapText="1"/>
      <protection/>
    </xf>
    <xf numFmtId="0" fontId="8" fillId="5" borderId="18" xfId="20" applyFont="1" applyFill="1" applyBorder="1" applyAlignment="1">
      <alignment horizontal="center" wrapText="1"/>
      <protection/>
    </xf>
    <xf numFmtId="0" fontId="8" fillId="6" borderId="29" xfId="20" applyFont="1" applyFill="1" applyBorder="1" applyAlignment="1">
      <alignment horizontal="center" wrapText="1"/>
      <protection/>
    </xf>
    <xf numFmtId="0" fontId="8" fillId="6" borderId="26" xfId="20" applyFont="1" applyFill="1" applyBorder="1" applyAlignment="1">
      <alignment horizontal="center" wrapText="1"/>
      <protection/>
    </xf>
    <xf numFmtId="0" fontId="8" fillId="6" borderId="27" xfId="20" applyFont="1" applyFill="1" applyBorder="1" applyAlignment="1">
      <alignment horizontal="center" wrapText="1"/>
      <protection/>
    </xf>
    <xf numFmtId="0" fontId="8" fillId="6" borderId="14" xfId="20" applyFont="1" applyFill="1" applyBorder="1" applyAlignment="1">
      <alignment horizontal="center" wrapText="1"/>
      <protection/>
    </xf>
    <xf numFmtId="0" fontId="8" fillId="6" borderId="38" xfId="20" applyFont="1" applyFill="1" applyBorder="1" applyAlignment="1">
      <alignment horizontal="center" wrapText="1"/>
      <protection/>
    </xf>
    <xf numFmtId="0" fontId="8" fillId="6" borderId="39" xfId="20" applyFont="1" applyFill="1" applyBorder="1" applyAlignment="1">
      <alignment horizontal="center" wrapText="1"/>
      <protection/>
    </xf>
    <xf numFmtId="0" fontId="8" fillId="5" borderId="20" xfId="20" applyFont="1" applyFill="1" applyBorder="1" applyAlignment="1">
      <alignment horizontal="center" wrapText="1"/>
      <protection/>
    </xf>
    <xf numFmtId="0" fontId="8" fillId="5" borderId="17" xfId="20" applyFont="1" applyFill="1" applyBorder="1" applyAlignment="1">
      <alignment horizontal="center" wrapText="1"/>
      <protection/>
    </xf>
    <xf numFmtId="0" fontId="8" fillId="4" borderId="40" xfId="20" applyFont="1" applyFill="1" applyBorder="1" applyAlignment="1">
      <alignment horizontal="center" wrapText="1"/>
      <protection/>
    </xf>
    <xf numFmtId="0" fontId="8" fillId="4" borderId="41" xfId="20" applyFont="1" applyFill="1" applyBorder="1" applyAlignment="1">
      <alignment horizontal="center" wrapText="1"/>
      <protection/>
    </xf>
    <xf numFmtId="0" fontId="8" fillId="4" borderId="42" xfId="20" applyFont="1" applyFill="1" applyBorder="1" applyAlignment="1">
      <alignment horizontal="center" wrapText="1"/>
      <protection/>
    </xf>
    <xf numFmtId="0" fontId="8" fillId="4" borderId="43" xfId="20" applyFont="1" applyFill="1" applyBorder="1" applyAlignment="1">
      <alignment horizontal="center" wrapText="1"/>
      <protection/>
    </xf>
    <xf numFmtId="0" fontId="8" fillId="6" borderId="23" xfId="20" applyFont="1" applyFill="1" applyBorder="1" applyAlignment="1">
      <alignment horizontal="center" wrapText="1"/>
      <protection/>
    </xf>
    <xf numFmtId="0" fontId="8" fillId="6" borderId="22" xfId="20" applyFont="1" applyFill="1" applyBorder="1" applyAlignment="1">
      <alignment horizontal="center" wrapText="1"/>
      <protection/>
    </xf>
    <xf numFmtId="0" fontId="5" fillId="10" borderId="44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horizontal="center" vertical="center"/>
    </xf>
    <xf numFmtId="0" fontId="8" fillId="5" borderId="29" xfId="20" applyFont="1" applyFill="1" applyBorder="1" applyAlignment="1">
      <alignment horizontal="center" wrapText="1"/>
      <protection/>
    </xf>
    <xf numFmtId="0" fontId="8" fillId="5" borderId="26" xfId="20" applyFont="1" applyFill="1" applyBorder="1" applyAlignment="1">
      <alignment horizontal="center" wrapText="1"/>
      <protection/>
    </xf>
    <xf numFmtId="0" fontId="8" fillId="9" borderId="29" xfId="20" applyFont="1" applyFill="1" applyBorder="1" applyAlignment="1">
      <alignment horizontal="center" wrapText="1"/>
      <protection/>
    </xf>
    <xf numFmtId="0" fontId="8" fillId="9" borderId="26" xfId="20" applyFont="1" applyFill="1" applyBorder="1" applyAlignment="1">
      <alignment horizontal="center" wrapText="1"/>
      <protection/>
    </xf>
    <xf numFmtId="0" fontId="8" fillId="6" borderId="36" xfId="20" applyFont="1" applyFill="1" applyBorder="1" applyAlignment="1">
      <alignment horizontal="center" wrapText="1"/>
      <protection/>
    </xf>
    <xf numFmtId="0" fontId="9" fillId="3" borderId="9" xfId="20" applyFont="1" applyFill="1" applyBorder="1" applyAlignment="1">
      <alignment horizontal="center" vertical="center"/>
      <protection/>
    </xf>
    <xf numFmtId="0" fontId="9" fillId="3" borderId="7" xfId="20" applyFont="1" applyFill="1" applyBorder="1" applyAlignment="1">
      <alignment horizontal="center" vertical="center"/>
      <protection/>
    </xf>
    <xf numFmtId="0" fontId="5" fillId="0" borderId="10" xfId="0" applyFont="1" applyBorder="1"/>
    <xf numFmtId="0" fontId="8" fillId="9" borderId="38" xfId="20" applyFont="1" applyFill="1" applyBorder="1" applyAlignment="1">
      <alignment horizontal="center" wrapText="1"/>
      <protection/>
    </xf>
    <xf numFmtId="0" fontId="8" fillId="9" borderId="37" xfId="20" applyFont="1" applyFill="1" applyBorder="1" applyAlignment="1">
      <alignment horizontal="center" wrapText="1"/>
      <protection/>
    </xf>
    <xf numFmtId="0" fontId="5" fillId="10" borderId="14" xfId="0" applyFont="1" applyFill="1" applyBorder="1" applyAlignment="1">
      <alignment horizontal="center" vertical="center"/>
    </xf>
    <xf numFmtId="0" fontId="8" fillId="4" borderId="30" xfId="20" applyFont="1" applyFill="1" applyBorder="1" applyAlignment="1">
      <alignment horizontal="center" wrapText="1"/>
      <protection/>
    </xf>
    <xf numFmtId="0" fontId="8" fillId="4" borderId="18" xfId="20" applyFont="1" applyFill="1" applyBorder="1" applyAlignment="1">
      <alignment horizontal="center" wrapText="1"/>
      <protection/>
    </xf>
    <xf numFmtId="0" fontId="8" fillId="4" borderId="45" xfId="20" applyFont="1" applyFill="1" applyBorder="1" applyAlignment="1">
      <alignment horizontal="center" wrapText="1"/>
      <protection/>
    </xf>
    <xf numFmtId="0" fontId="8" fillId="4" borderId="46" xfId="20" applyFont="1" applyFill="1" applyBorder="1" applyAlignment="1">
      <alignment horizontal="center" wrapText="1"/>
      <protection/>
    </xf>
    <xf numFmtId="4" fontId="8" fillId="0" borderId="4" xfId="20" applyNumberFormat="1" applyFont="1" applyFill="1" applyBorder="1" applyAlignment="1" applyProtection="1">
      <alignment horizontal="center"/>
      <protection/>
    </xf>
    <xf numFmtId="4" fontId="8" fillId="0" borderId="2" xfId="20" applyNumberFormat="1" applyFont="1" applyFill="1" applyBorder="1" applyAlignment="1" applyProtection="1">
      <alignment horizontal="center"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8" fillId="7" borderId="4" xfId="20" applyFont="1" applyFill="1" applyBorder="1" applyAlignment="1">
      <alignment vertical="center"/>
      <protection/>
    </xf>
    <xf numFmtId="0" fontId="7" fillId="7" borderId="4" xfId="20" applyFont="1" applyFill="1" applyBorder="1" applyAlignment="1">
      <alignment horizontal="center"/>
      <protection/>
    </xf>
    <xf numFmtId="0" fontId="8" fillId="7" borderId="17" xfId="20" applyFont="1" applyFill="1" applyBorder="1" applyAlignment="1">
      <alignment horizontal="center"/>
      <protection/>
    </xf>
    <xf numFmtId="0" fontId="8" fillId="7" borderId="25" xfId="20" applyFont="1" applyFill="1" applyBorder="1" applyAlignment="1">
      <alignment horizontal="center"/>
      <protection/>
    </xf>
    <xf numFmtId="0" fontId="8" fillId="7" borderId="20" xfId="20" applyFont="1" applyFill="1" applyBorder="1" applyAlignment="1">
      <alignment horizontal="center" wrapText="1"/>
      <protection/>
    </xf>
    <xf numFmtId="0" fontId="8" fillId="7" borderId="25" xfId="20" applyFont="1" applyFill="1" applyBorder="1" applyAlignment="1">
      <alignment horizontal="center" wrapText="1"/>
      <protection/>
    </xf>
    <xf numFmtId="0" fontId="8" fillId="7" borderId="10" xfId="20" applyFont="1" applyFill="1" applyBorder="1" applyAlignment="1">
      <alignment horizontal="center" wrapText="1"/>
      <protection/>
    </xf>
    <xf numFmtId="0" fontId="8" fillId="11" borderId="4" xfId="20" applyNumberFormat="1" applyFont="1" applyFill="1" applyBorder="1" applyAlignment="1">
      <alignment horizontal="center" wrapText="1"/>
      <protection/>
    </xf>
    <xf numFmtId="0" fontId="9" fillId="11" borderId="9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984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991225"/>
    <xdr:graphicFrame macro="">
      <xdr:nvGraphicFramePr>
        <xdr:cNvPr id="2" name="Graf 1"/>
        <xdr:cNvGraphicFramePr/>
      </xdr:nvGraphicFramePr>
      <xdr:xfrm>
        <a:off x="0" y="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is.praha12.cz/registry/ren-gdpr/parcely/report_output.php?ID=2293948101&amp;REPORT=inf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tabSelected="1" workbookViewId="0" topLeftCell="A1">
      <pane ySplit="2" topLeftCell="A23" activePane="bottomLeft" state="frozen"/>
      <selection pane="bottomLeft" activeCell="K40" sqref="K40"/>
    </sheetView>
  </sheetViews>
  <sheetFormatPr defaultColWidth="9.140625" defaultRowHeight="12.75"/>
  <cols>
    <col min="1" max="2" width="9.140625" style="2" customWidth="1"/>
    <col min="3" max="3" width="42.140625" style="5" customWidth="1"/>
    <col min="4" max="4" width="28.00390625" style="6" customWidth="1"/>
    <col min="5" max="8" width="9.28125" style="1" customWidth="1"/>
    <col min="9" max="9" width="9.28125" style="1" hidden="1" customWidth="1"/>
    <col min="10" max="11" width="9.28125" style="1" customWidth="1"/>
    <col min="12" max="12" width="28.140625" style="4" customWidth="1"/>
    <col min="13" max="13" width="11.28125" style="3" customWidth="1"/>
    <col min="14" max="14" width="19.140625" style="3" customWidth="1"/>
    <col min="15" max="15" width="22.7109375" style="3" customWidth="1"/>
    <col min="16" max="16" width="13.140625" style="1" customWidth="1"/>
    <col min="17" max="16384" width="9.140625" style="2" customWidth="1"/>
  </cols>
  <sheetData>
    <row r="1" spans="1:17" ht="16.5" thickBot="1">
      <c r="A1" s="282" t="s">
        <v>32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7"/>
    </row>
    <row r="2" spans="1:17" ht="90" customHeight="1" thickBot="1">
      <c r="A2" s="17" t="s">
        <v>29</v>
      </c>
      <c r="B2" s="17" t="s">
        <v>30</v>
      </c>
      <c r="C2" s="18" t="s">
        <v>0</v>
      </c>
      <c r="D2" s="19" t="s">
        <v>1</v>
      </c>
      <c r="E2" s="20" t="s">
        <v>10</v>
      </c>
      <c r="F2" s="20" t="s">
        <v>11</v>
      </c>
      <c r="G2" s="20" t="s">
        <v>12</v>
      </c>
      <c r="H2" s="21" t="s">
        <v>13</v>
      </c>
      <c r="I2" s="21"/>
      <c r="J2" s="21" t="s">
        <v>15</v>
      </c>
      <c r="K2" s="21" t="s">
        <v>31</v>
      </c>
      <c r="L2" s="97" t="s">
        <v>6</v>
      </c>
      <c r="M2" s="280" t="s">
        <v>2</v>
      </c>
      <c r="N2" s="281"/>
      <c r="O2" s="19" t="s">
        <v>3</v>
      </c>
      <c r="P2" s="21" t="s">
        <v>128</v>
      </c>
      <c r="Q2" s="7"/>
    </row>
    <row r="3" spans="1:17" ht="15.75" customHeight="1">
      <c r="A3" s="285" t="s">
        <v>20</v>
      </c>
      <c r="B3" s="22">
        <v>1</v>
      </c>
      <c r="C3" s="111" t="s">
        <v>33</v>
      </c>
      <c r="D3" s="112" t="s">
        <v>34</v>
      </c>
      <c r="E3" s="62"/>
      <c r="F3" s="62"/>
      <c r="G3" s="62">
        <v>102</v>
      </c>
      <c r="H3" s="62"/>
      <c r="I3" s="62">
        <v>4</v>
      </c>
      <c r="J3" s="62"/>
      <c r="K3" s="128">
        <v>4</v>
      </c>
      <c r="L3" s="63"/>
      <c r="M3" s="283"/>
      <c r="N3" s="284"/>
      <c r="O3" s="113" t="s">
        <v>131</v>
      </c>
      <c r="P3" s="10"/>
      <c r="Q3" s="114"/>
    </row>
    <row r="4" spans="1:17" ht="15.75" customHeight="1">
      <c r="A4" s="285"/>
      <c r="B4" s="23">
        <v>2</v>
      </c>
      <c r="C4" s="115" t="s">
        <v>52</v>
      </c>
      <c r="D4" s="116" t="s">
        <v>53</v>
      </c>
      <c r="E4" s="32">
        <v>1</v>
      </c>
      <c r="F4" s="32"/>
      <c r="G4" s="32"/>
      <c r="H4" s="32"/>
      <c r="I4" s="32"/>
      <c r="J4" s="117"/>
      <c r="K4" s="32"/>
      <c r="L4" s="117">
        <v>108</v>
      </c>
      <c r="M4" s="229"/>
      <c r="N4" s="230"/>
      <c r="O4" s="118" t="s">
        <v>132</v>
      </c>
      <c r="P4" s="10"/>
      <c r="Q4" s="114"/>
    </row>
    <row r="5" spans="1:17" ht="15.75" customHeight="1">
      <c r="A5" s="285"/>
      <c r="B5" s="24">
        <v>3</v>
      </c>
      <c r="C5" s="144" t="s">
        <v>202</v>
      </c>
      <c r="D5" s="150" t="s">
        <v>203</v>
      </c>
      <c r="E5" s="34"/>
      <c r="F5" s="34">
        <v>1</v>
      </c>
      <c r="G5" s="34"/>
      <c r="H5" s="34"/>
      <c r="I5" s="34"/>
      <c r="J5" s="65"/>
      <c r="K5" s="34"/>
      <c r="L5" s="65">
        <v>120</v>
      </c>
      <c r="M5" s="258" t="s">
        <v>205</v>
      </c>
      <c r="N5" s="259"/>
      <c r="O5" s="216" t="s">
        <v>206</v>
      </c>
      <c r="P5" s="98"/>
      <c r="Q5" s="114"/>
    </row>
    <row r="6" spans="1:17" ht="15.75" customHeight="1" thickBot="1">
      <c r="A6" s="285"/>
      <c r="B6" s="23">
        <v>4</v>
      </c>
      <c r="C6" s="115" t="s">
        <v>54</v>
      </c>
      <c r="D6" s="116" t="s">
        <v>223</v>
      </c>
      <c r="E6" s="32">
        <v>1</v>
      </c>
      <c r="F6" s="32"/>
      <c r="G6" s="32"/>
      <c r="H6" s="32"/>
      <c r="I6" s="32"/>
      <c r="J6" s="117"/>
      <c r="K6" s="32"/>
      <c r="L6" s="117">
        <v>157</v>
      </c>
      <c r="M6" s="229"/>
      <c r="N6" s="230"/>
      <c r="O6" s="119" t="s">
        <v>130</v>
      </c>
      <c r="P6" s="11"/>
      <c r="Q6" s="73"/>
    </row>
    <row r="7" spans="1:17" ht="12.75">
      <c r="A7" s="272" t="s">
        <v>21</v>
      </c>
      <c r="B7" s="27">
        <v>5</v>
      </c>
      <c r="C7" s="120" t="s">
        <v>167</v>
      </c>
      <c r="D7" s="121" t="s">
        <v>110</v>
      </c>
      <c r="E7" s="64"/>
      <c r="F7" s="64">
        <v>18</v>
      </c>
      <c r="G7" s="64"/>
      <c r="H7" s="64"/>
      <c r="I7" s="81"/>
      <c r="J7" s="64"/>
      <c r="K7" s="64"/>
      <c r="L7" s="85" t="s">
        <v>207</v>
      </c>
      <c r="M7" s="270" t="s">
        <v>166</v>
      </c>
      <c r="N7" s="271"/>
      <c r="O7" s="66" t="s">
        <v>165</v>
      </c>
      <c r="P7" s="89"/>
      <c r="Q7" s="7"/>
    </row>
    <row r="8" spans="1:17" ht="12.75">
      <c r="A8" s="273"/>
      <c r="B8" s="24">
        <v>6</v>
      </c>
      <c r="C8" s="217" t="s">
        <v>158</v>
      </c>
      <c r="D8" s="218" t="s">
        <v>18</v>
      </c>
      <c r="E8" s="219"/>
      <c r="F8" s="219"/>
      <c r="G8" s="219">
        <v>16</v>
      </c>
      <c r="H8" s="219"/>
      <c r="I8" s="220"/>
      <c r="J8" s="219"/>
      <c r="K8" s="222">
        <v>16</v>
      </c>
      <c r="L8" s="221" t="s">
        <v>164</v>
      </c>
      <c r="M8" s="277" t="s">
        <v>36</v>
      </c>
      <c r="N8" s="278"/>
      <c r="O8" s="62" t="s">
        <v>159</v>
      </c>
      <c r="P8" s="90"/>
      <c r="Q8" s="7"/>
    </row>
    <row r="9" spans="1:17" ht="12.75">
      <c r="A9" s="273"/>
      <c r="B9" s="24">
        <v>7</v>
      </c>
      <c r="C9" s="122" t="s">
        <v>211</v>
      </c>
      <c r="D9" s="123" t="s">
        <v>212</v>
      </c>
      <c r="E9" s="78"/>
      <c r="F9" s="78">
        <v>1</v>
      </c>
      <c r="G9" s="78"/>
      <c r="H9" s="78"/>
      <c r="I9" s="82"/>
      <c r="J9" s="78"/>
      <c r="K9" s="78"/>
      <c r="L9" s="86">
        <v>90</v>
      </c>
      <c r="M9" s="258" t="s">
        <v>215</v>
      </c>
      <c r="N9" s="259"/>
      <c r="O9" s="34" t="s">
        <v>213</v>
      </c>
      <c r="P9" s="90"/>
      <c r="Q9" s="7"/>
    </row>
    <row r="10" spans="1:17" ht="12.75">
      <c r="A10" s="273"/>
      <c r="B10" s="23">
        <v>8</v>
      </c>
      <c r="C10" s="122" t="s">
        <v>216</v>
      </c>
      <c r="D10" s="123" t="s">
        <v>182</v>
      </c>
      <c r="E10" s="78"/>
      <c r="F10" s="78">
        <v>3</v>
      </c>
      <c r="G10" s="78"/>
      <c r="H10" s="78"/>
      <c r="I10" s="82"/>
      <c r="J10" s="78"/>
      <c r="K10" s="78"/>
      <c r="L10" s="86" t="s">
        <v>220</v>
      </c>
      <c r="M10" s="258" t="s">
        <v>208</v>
      </c>
      <c r="N10" s="259"/>
      <c r="O10" s="34" t="s">
        <v>217</v>
      </c>
      <c r="P10" s="90"/>
      <c r="Q10" s="7"/>
    </row>
    <row r="11" spans="1:17" ht="12.75">
      <c r="A11" s="273"/>
      <c r="B11" s="24">
        <v>9</v>
      </c>
      <c r="C11" s="122" t="s">
        <v>218</v>
      </c>
      <c r="D11" s="123" t="s">
        <v>182</v>
      </c>
      <c r="E11" s="78"/>
      <c r="F11" s="78">
        <v>4</v>
      </c>
      <c r="G11" s="78"/>
      <c r="H11" s="78"/>
      <c r="I11" s="82"/>
      <c r="J11" s="78"/>
      <c r="K11" s="78"/>
      <c r="L11" s="86" t="s">
        <v>219</v>
      </c>
      <c r="M11" s="258" t="s">
        <v>208</v>
      </c>
      <c r="N11" s="259"/>
      <c r="O11" s="34" t="s">
        <v>217</v>
      </c>
      <c r="P11" s="90"/>
      <c r="Q11" s="7"/>
    </row>
    <row r="12" spans="1:17" ht="12.75">
      <c r="A12" s="273"/>
      <c r="B12" s="22">
        <v>10</v>
      </c>
      <c r="C12" s="122" t="s">
        <v>209</v>
      </c>
      <c r="D12" s="123" t="s">
        <v>212</v>
      </c>
      <c r="E12" s="78"/>
      <c r="F12" s="78">
        <v>1</v>
      </c>
      <c r="G12" s="78"/>
      <c r="H12" s="78"/>
      <c r="I12" s="82"/>
      <c r="J12" s="78"/>
      <c r="K12" s="78"/>
      <c r="L12" s="86" t="s">
        <v>214</v>
      </c>
      <c r="M12" s="258" t="s">
        <v>208</v>
      </c>
      <c r="N12" s="259"/>
      <c r="O12" s="34" t="s">
        <v>210</v>
      </c>
      <c r="P12" s="90"/>
      <c r="Q12" s="7"/>
    </row>
    <row r="13" spans="1:17" ht="12.75">
      <c r="A13" s="273"/>
      <c r="B13" s="23">
        <v>11</v>
      </c>
      <c r="C13" s="122" t="s">
        <v>162</v>
      </c>
      <c r="D13" s="78" t="s">
        <v>221</v>
      </c>
      <c r="E13" s="78"/>
      <c r="F13" s="78">
        <v>2</v>
      </c>
      <c r="G13" s="34"/>
      <c r="H13" s="34"/>
      <c r="I13" s="83"/>
      <c r="J13" s="34"/>
      <c r="K13" s="34"/>
      <c r="L13" s="87" t="s">
        <v>163</v>
      </c>
      <c r="M13" s="258" t="s">
        <v>35</v>
      </c>
      <c r="N13" s="259"/>
      <c r="O13" s="34" t="s">
        <v>129</v>
      </c>
      <c r="P13" s="91"/>
      <c r="Q13" s="7"/>
    </row>
    <row r="14" spans="1:17" ht="12.75">
      <c r="A14" s="273"/>
      <c r="B14" s="24">
        <v>12</v>
      </c>
      <c r="C14" s="124" t="s">
        <v>160</v>
      </c>
      <c r="D14" s="125" t="s">
        <v>17</v>
      </c>
      <c r="E14" s="126"/>
      <c r="F14" s="126">
        <v>1</v>
      </c>
      <c r="G14" s="80"/>
      <c r="H14" s="80"/>
      <c r="I14" s="84"/>
      <c r="J14" s="80"/>
      <c r="K14" s="80"/>
      <c r="L14" s="88">
        <v>70</v>
      </c>
      <c r="M14" s="250" t="s">
        <v>204</v>
      </c>
      <c r="N14" s="279"/>
      <c r="O14" s="80" t="s">
        <v>161</v>
      </c>
      <c r="P14" s="79"/>
      <c r="Q14" s="7"/>
    </row>
    <row r="15" spans="1:17" ht="16.5" thickBot="1">
      <c r="A15" s="274"/>
      <c r="B15" s="25">
        <v>13</v>
      </c>
      <c r="C15" s="140" t="s">
        <v>168</v>
      </c>
      <c r="D15" s="223" t="s">
        <v>17</v>
      </c>
      <c r="E15" s="224">
        <v>1</v>
      </c>
      <c r="F15" s="224"/>
      <c r="G15" s="104"/>
      <c r="H15" s="104"/>
      <c r="I15" s="105"/>
      <c r="J15" s="104"/>
      <c r="K15" s="104"/>
      <c r="L15" s="225">
        <v>97</v>
      </c>
      <c r="M15" s="288" t="s">
        <v>14</v>
      </c>
      <c r="N15" s="289"/>
      <c r="O15" s="104" t="s">
        <v>169</v>
      </c>
      <c r="P15" s="92"/>
      <c r="Q15" s="73"/>
    </row>
    <row r="16" spans="1:17" ht="15.75" customHeight="1">
      <c r="A16" s="244" t="s">
        <v>22</v>
      </c>
      <c r="B16" s="23">
        <v>15</v>
      </c>
      <c r="C16" s="115" t="s">
        <v>56</v>
      </c>
      <c r="D16" s="127" t="s">
        <v>57</v>
      </c>
      <c r="E16" s="32">
        <v>2</v>
      </c>
      <c r="F16" s="32"/>
      <c r="G16" s="32"/>
      <c r="H16" s="32"/>
      <c r="I16" s="32"/>
      <c r="J16" s="32"/>
      <c r="K16" s="128">
        <v>2</v>
      </c>
      <c r="L16" s="117" t="s">
        <v>66</v>
      </c>
      <c r="M16" s="229" t="s">
        <v>14</v>
      </c>
      <c r="N16" s="230"/>
      <c r="O16" s="129" t="s">
        <v>67</v>
      </c>
      <c r="P16" s="14"/>
      <c r="Q16" s="7"/>
    </row>
    <row r="17" spans="1:17" ht="15.75" customHeight="1">
      <c r="A17" s="244"/>
      <c r="B17" s="24">
        <v>16</v>
      </c>
      <c r="C17" s="115" t="s">
        <v>174</v>
      </c>
      <c r="D17" s="127" t="s">
        <v>65</v>
      </c>
      <c r="E17" s="32">
        <v>4</v>
      </c>
      <c r="F17" s="32"/>
      <c r="G17" s="32"/>
      <c r="H17" s="32"/>
      <c r="I17" s="32"/>
      <c r="J17" s="32"/>
      <c r="K17" s="32"/>
      <c r="L17" s="117" t="s">
        <v>176</v>
      </c>
      <c r="M17" s="229" t="s">
        <v>14</v>
      </c>
      <c r="N17" s="230"/>
      <c r="O17" s="129" t="s">
        <v>69</v>
      </c>
      <c r="P17" s="93"/>
      <c r="Q17" s="7"/>
    </row>
    <row r="18" spans="1:17" ht="15.75" customHeight="1">
      <c r="A18" s="244"/>
      <c r="B18" s="26">
        <v>17</v>
      </c>
      <c r="C18" s="115" t="s">
        <v>174</v>
      </c>
      <c r="D18" s="127" t="s">
        <v>148</v>
      </c>
      <c r="E18" s="32">
        <v>1</v>
      </c>
      <c r="F18" s="32"/>
      <c r="G18" s="32"/>
      <c r="H18" s="32"/>
      <c r="I18" s="32"/>
      <c r="J18" s="32"/>
      <c r="K18" s="32"/>
      <c r="L18" s="117" t="s">
        <v>175</v>
      </c>
      <c r="M18" s="229" t="s">
        <v>14</v>
      </c>
      <c r="N18" s="230"/>
      <c r="O18" s="129" t="s">
        <v>69</v>
      </c>
      <c r="P18" s="93"/>
      <c r="Q18" s="7"/>
    </row>
    <row r="19" spans="1:17" ht="15.75" customHeight="1">
      <c r="A19" s="244"/>
      <c r="B19" s="24">
        <v>18</v>
      </c>
      <c r="C19" s="115" t="s">
        <v>58</v>
      </c>
      <c r="D19" s="127" t="s">
        <v>59</v>
      </c>
      <c r="E19" s="32">
        <v>2</v>
      </c>
      <c r="F19" s="32"/>
      <c r="G19" s="32"/>
      <c r="H19" s="32"/>
      <c r="I19" s="32"/>
      <c r="J19" s="32"/>
      <c r="K19" s="32"/>
      <c r="L19" s="117" t="s">
        <v>68</v>
      </c>
      <c r="M19" s="229" t="s">
        <v>14</v>
      </c>
      <c r="N19" s="230"/>
      <c r="O19" s="129" t="s">
        <v>69</v>
      </c>
      <c r="P19" s="15"/>
      <c r="Q19" s="7"/>
    </row>
    <row r="20" spans="1:17" ht="15.75" customHeight="1">
      <c r="A20" s="244"/>
      <c r="B20" s="26">
        <v>19</v>
      </c>
      <c r="C20" s="115" t="s">
        <v>60</v>
      </c>
      <c r="D20" s="127" t="s">
        <v>61</v>
      </c>
      <c r="E20" s="32">
        <v>1</v>
      </c>
      <c r="F20" s="32"/>
      <c r="G20" s="32"/>
      <c r="H20" s="32"/>
      <c r="I20" s="32"/>
      <c r="J20" s="32"/>
      <c r="K20" s="32"/>
      <c r="L20" s="117" t="s">
        <v>70</v>
      </c>
      <c r="M20" s="229" t="s">
        <v>14</v>
      </c>
      <c r="N20" s="230"/>
      <c r="O20" s="129" t="s">
        <v>71</v>
      </c>
      <c r="P20" s="15"/>
      <c r="Q20" s="7"/>
    </row>
    <row r="21" spans="1:17" ht="15.75" customHeight="1">
      <c r="A21" s="244"/>
      <c r="B21" s="26">
        <v>20</v>
      </c>
      <c r="C21" s="130" t="s">
        <v>19</v>
      </c>
      <c r="D21" s="131" t="s">
        <v>18</v>
      </c>
      <c r="E21" s="33"/>
      <c r="F21" s="33"/>
      <c r="G21" s="33">
        <v>350</v>
      </c>
      <c r="H21" s="33"/>
      <c r="I21" s="33"/>
      <c r="J21" s="33"/>
      <c r="K21" s="128" t="s">
        <v>72</v>
      </c>
      <c r="L21" s="67" t="s">
        <v>72</v>
      </c>
      <c r="M21" s="275" t="s">
        <v>36</v>
      </c>
      <c r="N21" s="276"/>
      <c r="O21" s="132" t="s">
        <v>73</v>
      </c>
      <c r="P21" s="15"/>
      <c r="Q21" s="7"/>
    </row>
    <row r="22" spans="1:17" ht="15.75" customHeight="1">
      <c r="A22" s="244"/>
      <c r="B22" s="24">
        <v>21</v>
      </c>
      <c r="C22" s="133" t="s">
        <v>62</v>
      </c>
      <c r="D22" s="131" t="s">
        <v>18</v>
      </c>
      <c r="E22" s="134"/>
      <c r="F22" s="134"/>
      <c r="G22" s="33">
        <v>87</v>
      </c>
      <c r="H22" s="33"/>
      <c r="I22" s="33"/>
      <c r="J22" s="33"/>
      <c r="K22" s="300" t="s">
        <v>74</v>
      </c>
      <c r="L22" s="135" t="s">
        <v>74</v>
      </c>
      <c r="M22" s="275" t="s">
        <v>36</v>
      </c>
      <c r="N22" s="276"/>
      <c r="O22" s="135" t="s">
        <v>73</v>
      </c>
      <c r="P22" s="15"/>
      <c r="Q22" s="7"/>
    </row>
    <row r="23" spans="1:17" ht="15.75" customHeight="1">
      <c r="A23" s="244"/>
      <c r="B23" s="24">
        <v>22</v>
      </c>
      <c r="C23" s="136" t="s">
        <v>63</v>
      </c>
      <c r="D23" s="137" t="s">
        <v>64</v>
      </c>
      <c r="E23" s="138"/>
      <c r="F23" s="138">
        <v>1</v>
      </c>
      <c r="G23" s="34"/>
      <c r="H23" s="34"/>
      <c r="I23" s="34"/>
      <c r="J23" s="34"/>
      <c r="K23" s="88"/>
      <c r="L23" s="71">
        <v>90</v>
      </c>
      <c r="M23" s="258" t="s">
        <v>75</v>
      </c>
      <c r="N23" s="259"/>
      <c r="O23" s="71" t="s">
        <v>69</v>
      </c>
      <c r="P23" s="15"/>
      <c r="Q23" s="7"/>
    </row>
    <row r="24" spans="1:17" ht="15.75" customHeight="1">
      <c r="A24" s="244"/>
      <c r="B24" s="23">
        <v>23</v>
      </c>
      <c r="C24" s="136" t="s">
        <v>172</v>
      </c>
      <c r="D24" s="137" t="s">
        <v>59</v>
      </c>
      <c r="E24" s="138"/>
      <c r="F24" s="138">
        <v>1</v>
      </c>
      <c r="G24" s="34"/>
      <c r="H24" s="34"/>
      <c r="I24" s="34"/>
      <c r="J24" s="34"/>
      <c r="K24" s="88"/>
      <c r="L24" s="139">
        <v>85</v>
      </c>
      <c r="M24" s="258" t="s">
        <v>76</v>
      </c>
      <c r="N24" s="259"/>
      <c r="O24" s="88" t="s">
        <v>171</v>
      </c>
      <c r="P24" s="15"/>
      <c r="Q24" s="7"/>
    </row>
    <row r="25" spans="1:17" ht="16.5" thickBot="1">
      <c r="A25" s="244"/>
      <c r="B25" s="26">
        <v>24</v>
      </c>
      <c r="C25" s="140" t="s">
        <v>173</v>
      </c>
      <c r="D25" s="141" t="s">
        <v>65</v>
      </c>
      <c r="E25" s="142">
        <v>1</v>
      </c>
      <c r="F25" s="142"/>
      <c r="G25" s="32"/>
      <c r="H25" s="32"/>
      <c r="I25" s="32"/>
      <c r="J25" s="32"/>
      <c r="K25" s="143"/>
      <c r="L25" s="69">
        <v>55</v>
      </c>
      <c r="M25" s="286" t="s">
        <v>14</v>
      </c>
      <c r="N25" s="287"/>
      <c r="O25" s="143" t="s">
        <v>171</v>
      </c>
      <c r="P25" s="15"/>
      <c r="Q25" s="7"/>
    </row>
    <row r="26" spans="1:18" ht="16.5" customHeight="1">
      <c r="A26" s="243" t="s">
        <v>23</v>
      </c>
      <c r="B26" s="27">
        <v>25</v>
      </c>
      <c r="C26" s="144" t="s">
        <v>37</v>
      </c>
      <c r="D26" s="145" t="s">
        <v>38</v>
      </c>
      <c r="E26" s="146"/>
      <c r="F26" s="146">
        <v>1</v>
      </c>
      <c r="G26" s="146"/>
      <c r="H26" s="66"/>
      <c r="I26" s="66"/>
      <c r="J26" s="66"/>
      <c r="K26" s="66"/>
      <c r="L26" s="147"/>
      <c r="M26" s="270" t="s">
        <v>93</v>
      </c>
      <c r="N26" s="271"/>
      <c r="O26" s="148" t="s">
        <v>133</v>
      </c>
      <c r="P26" s="149"/>
      <c r="Q26" s="114"/>
      <c r="R26" s="5"/>
    </row>
    <row r="27" spans="1:18" ht="15" customHeight="1">
      <c r="A27" s="244"/>
      <c r="B27" s="24">
        <v>26</v>
      </c>
      <c r="C27" s="144" t="s">
        <v>77</v>
      </c>
      <c r="D27" s="150" t="s">
        <v>16</v>
      </c>
      <c r="E27" s="103"/>
      <c r="F27" s="103">
        <v>1</v>
      </c>
      <c r="G27" s="103"/>
      <c r="H27" s="34"/>
      <c r="I27" s="34"/>
      <c r="J27" s="34"/>
      <c r="K27" s="34"/>
      <c r="L27" s="65"/>
      <c r="M27" s="260" t="s">
        <v>94</v>
      </c>
      <c r="N27" s="261"/>
      <c r="O27" s="80" t="s">
        <v>134</v>
      </c>
      <c r="P27" s="151"/>
      <c r="Q27" s="114"/>
      <c r="R27" s="5"/>
    </row>
    <row r="28" spans="1:18" ht="15" customHeight="1">
      <c r="A28" s="244"/>
      <c r="B28" s="23">
        <v>27</v>
      </c>
      <c r="C28" s="136" t="s">
        <v>78</v>
      </c>
      <c r="D28" s="137" t="s">
        <v>39</v>
      </c>
      <c r="E28" s="152"/>
      <c r="F28" s="152">
        <v>2</v>
      </c>
      <c r="G28" s="152"/>
      <c r="H28" s="34"/>
      <c r="I28" s="34"/>
      <c r="J28" s="34"/>
      <c r="K28" s="34"/>
      <c r="L28" s="139" t="s">
        <v>95</v>
      </c>
      <c r="M28" s="258" t="s">
        <v>45</v>
      </c>
      <c r="N28" s="259"/>
      <c r="O28" s="153" t="s">
        <v>135</v>
      </c>
      <c r="P28" s="13"/>
      <c r="Q28" s="114"/>
      <c r="R28" s="5"/>
    </row>
    <row r="29" spans="1:18" ht="15" customHeight="1">
      <c r="A29" s="244"/>
      <c r="B29" s="24">
        <v>28</v>
      </c>
      <c r="C29" s="136" t="s">
        <v>79</v>
      </c>
      <c r="D29" s="137" t="s">
        <v>80</v>
      </c>
      <c r="E29" s="152"/>
      <c r="F29" s="152">
        <v>1</v>
      </c>
      <c r="G29" s="152"/>
      <c r="H29" s="34"/>
      <c r="I29" s="34"/>
      <c r="J29" s="34"/>
      <c r="K29" s="34"/>
      <c r="L29" s="139" t="s">
        <v>96</v>
      </c>
      <c r="M29" s="258" t="s">
        <v>97</v>
      </c>
      <c r="N29" s="259"/>
      <c r="O29" s="80" t="s">
        <v>133</v>
      </c>
      <c r="P29" s="13"/>
      <c r="Q29" s="114"/>
      <c r="R29" s="5"/>
    </row>
    <row r="30" spans="1:18" ht="15" customHeight="1">
      <c r="A30" s="244"/>
      <c r="B30" s="23">
        <v>29</v>
      </c>
      <c r="C30" s="154" t="s">
        <v>81</v>
      </c>
      <c r="D30" s="127" t="s">
        <v>82</v>
      </c>
      <c r="E30" s="155">
        <v>1</v>
      </c>
      <c r="F30" s="155"/>
      <c r="G30" s="155"/>
      <c r="H30" s="36"/>
      <c r="I30" s="36"/>
      <c r="J30" s="36"/>
      <c r="K30" s="36"/>
      <c r="L30" s="156">
        <v>46</v>
      </c>
      <c r="M30" s="252" t="s">
        <v>14</v>
      </c>
      <c r="N30" s="253"/>
      <c r="O30" s="36" t="s">
        <v>136</v>
      </c>
      <c r="P30" s="13"/>
      <c r="Q30" s="114"/>
      <c r="R30" s="5"/>
    </row>
    <row r="31" spans="1:18" ht="15" customHeight="1">
      <c r="A31" s="244"/>
      <c r="B31" s="24">
        <v>30</v>
      </c>
      <c r="C31" s="154" t="s">
        <v>83</v>
      </c>
      <c r="D31" s="127" t="s">
        <v>16</v>
      </c>
      <c r="E31" s="72">
        <v>2</v>
      </c>
      <c r="F31" s="72"/>
      <c r="G31" s="72"/>
      <c r="H31" s="32"/>
      <c r="I31" s="32"/>
      <c r="J31" s="32"/>
      <c r="K31" s="32"/>
      <c r="L31" s="156" t="s">
        <v>98</v>
      </c>
      <c r="M31" s="252" t="s">
        <v>14</v>
      </c>
      <c r="N31" s="253"/>
      <c r="O31" s="36" t="s">
        <v>136</v>
      </c>
      <c r="P31" s="13"/>
      <c r="Q31" s="114"/>
      <c r="R31" s="5"/>
    </row>
    <row r="32" spans="1:18" ht="15" customHeight="1">
      <c r="A32" s="244"/>
      <c r="B32" s="26">
        <v>31</v>
      </c>
      <c r="C32" s="115" t="s">
        <v>84</v>
      </c>
      <c r="D32" s="127" t="s">
        <v>38</v>
      </c>
      <c r="E32" s="157">
        <v>1</v>
      </c>
      <c r="F32" s="72"/>
      <c r="G32" s="72"/>
      <c r="H32" s="32"/>
      <c r="I32" s="32"/>
      <c r="J32" s="32"/>
      <c r="K32" s="32"/>
      <c r="L32" s="158" t="s">
        <v>99</v>
      </c>
      <c r="M32" s="252" t="s">
        <v>14</v>
      </c>
      <c r="N32" s="253"/>
      <c r="O32" s="36" t="s">
        <v>137</v>
      </c>
      <c r="P32" s="13"/>
      <c r="Q32" s="114"/>
      <c r="R32" s="5"/>
    </row>
    <row r="33" spans="1:18" ht="15" customHeight="1">
      <c r="A33" s="244"/>
      <c r="B33" s="26">
        <v>32</v>
      </c>
      <c r="C33" s="159" t="s">
        <v>85</v>
      </c>
      <c r="D33" s="137" t="s">
        <v>40</v>
      </c>
      <c r="E33" s="84"/>
      <c r="F33" s="152">
        <v>1</v>
      </c>
      <c r="G33" s="152"/>
      <c r="H33" s="152"/>
      <c r="I33" s="34"/>
      <c r="J33" s="34"/>
      <c r="K33" s="80"/>
      <c r="L33" s="71"/>
      <c r="M33" s="262" t="s">
        <v>45</v>
      </c>
      <c r="N33" s="263"/>
      <c r="O33" s="80" t="s">
        <v>138</v>
      </c>
      <c r="P33" s="13"/>
      <c r="Q33" s="114"/>
      <c r="R33" s="5"/>
    </row>
    <row r="34" spans="1:18" ht="15" customHeight="1">
      <c r="A34" s="244"/>
      <c r="B34" s="24">
        <v>33</v>
      </c>
      <c r="C34" s="160" t="s">
        <v>86</v>
      </c>
      <c r="D34" s="127" t="s">
        <v>87</v>
      </c>
      <c r="E34" s="161">
        <v>1</v>
      </c>
      <c r="F34" s="155"/>
      <c r="G34" s="155"/>
      <c r="H34" s="72"/>
      <c r="I34" s="32"/>
      <c r="J34" s="32"/>
      <c r="K34" s="128">
        <v>1</v>
      </c>
      <c r="L34" s="158"/>
      <c r="M34" s="252" t="s">
        <v>14</v>
      </c>
      <c r="N34" s="253"/>
      <c r="O34" s="36" t="s">
        <v>139</v>
      </c>
      <c r="P34" s="13"/>
      <c r="Q34" s="114"/>
      <c r="R34" s="5"/>
    </row>
    <row r="35" spans="1:18" ht="15" customHeight="1">
      <c r="A35" s="244"/>
      <c r="B35" s="24">
        <v>34</v>
      </c>
      <c r="C35" s="159" t="s">
        <v>88</v>
      </c>
      <c r="D35" s="137" t="s">
        <v>89</v>
      </c>
      <c r="E35" s="84"/>
      <c r="F35" s="152">
        <v>1</v>
      </c>
      <c r="G35" s="152"/>
      <c r="H35" s="103"/>
      <c r="I35" s="34"/>
      <c r="J35" s="34"/>
      <c r="K35" s="34"/>
      <c r="L35" s="71"/>
      <c r="M35" s="260" t="s">
        <v>100</v>
      </c>
      <c r="N35" s="261"/>
      <c r="O35" s="80" t="s">
        <v>139</v>
      </c>
      <c r="P35" s="13"/>
      <c r="Q35" s="114"/>
      <c r="R35" s="5"/>
    </row>
    <row r="36" spans="1:18" ht="15" customHeight="1">
      <c r="A36" s="244"/>
      <c r="B36" s="26">
        <v>35</v>
      </c>
      <c r="C36" s="160" t="s">
        <v>90</v>
      </c>
      <c r="D36" s="127" t="s">
        <v>91</v>
      </c>
      <c r="E36" s="161">
        <v>1</v>
      </c>
      <c r="F36" s="155"/>
      <c r="G36" s="155"/>
      <c r="H36" s="72"/>
      <c r="I36" s="32"/>
      <c r="J36" s="32"/>
      <c r="K36" s="32"/>
      <c r="L36" s="158">
        <v>93</v>
      </c>
      <c r="M36" s="235" t="s">
        <v>14</v>
      </c>
      <c r="N36" s="236"/>
      <c r="O36" s="36" t="s">
        <v>139</v>
      </c>
      <c r="P36" s="13"/>
      <c r="Q36" s="114"/>
      <c r="R36" s="5"/>
    </row>
    <row r="37" spans="1:18" ht="15" customHeight="1">
      <c r="A37" s="244"/>
      <c r="B37" s="24">
        <v>36</v>
      </c>
      <c r="C37" s="160" t="s">
        <v>90</v>
      </c>
      <c r="D37" s="127" t="s">
        <v>92</v>
      </c>
      <c r="E37" s="161">
        <v>1</v>
      </c>
      <c r="F37" s="155"/>
      <c r="G37" s="155"/>
      <c r="H37" s="72"/>
      <c r="I37" s="32"/>
      <c r="J37" s="32"/>
      <c r="K37" s="32"/>
      <c r="L37" s="158">
        <v>114</v>
      </c>
      <c r="M37" s="235" t="s">
        <v>14</v>
      </c>
      <c r="N37" s="236"/>
      <c r="O37" s="36" t="s">
        <v>139</v>
      </c>
      <c r="P37" s="13"/>
      <c r="Q37" s="114"/>
      <c r="R37" s="5"/>
    </row>
    <row r="38" spans="1:18" ht="15" customHeight="1">
      <c r="A38" s="244"/>
      <c r="B38" s="23">
        <v>37</v>
      </c>
      <c r="C38" s="159" t="s">
        <v>41</v>
      </c>
      <c r="D38" s="137" t="s">
        <v>16</v>
      </c>
      <c r="E38" s="84"/>
      <c r="F38" s="152">
        <v>3</v>
      </c>
      <c r="G38" s="152"/>
      <c r="H38" s="103"/>
      <c r="I38" s="34"/>
      <c r="J38" s="34"/>
      <c r="K38" s="34"/>
      <c r="L38" s="71" t="s">
        <v>44</v>
      </c>
      <c r="M38" s="262" t="s">
        <v>45</v>
      </c>
      <c r="N38" s="263"/>
      <c r="O38" s="80" t="s">
        <v>140</v>
      </c>
      <c r="P38" s="162"/>
      <c r="Q38" s="114"/>
      <c r="R38" s="5"/>
    </row>
    <row r="39" spans="1:18" ht="15" customHeight="1">
      <c r="A39" s="244"/>
      <c r="B39" s="24">
        <v>38</v>
      </c>
      <c r="C39" s="133" t="s">
        <v>42</v>
      </c>
      <c r="D39" s="163" t="s">
        <v>43</v>
      </c>
      <c r="E39" s="164"/>
      <c r="F39" s="164"/>
      <c r="G39" s="164">
        <v>28</v>
      </c>
      <c r="H39" s="110"/>
      <c r="I39" s="33"/>
      <c r="J39" s="33"/>
      <c r="K39" s="128" t="s">
        <v>224</v>
      </c>
      <c r="L39" s="165"/>
      <c r="M39" s="264" t="s">
        <v>46</v>
      </c>
      <c r="N39" s="265"/>
      <c r="O39" s="166" t="s">
        <v>136</v>
      </c>
      <c r="P39" s="151"/>
      <c r="Q39" s="114"/>
      <c r="R39" s="5"/>
    </row>
    <row r="40" spans="1:18" ht="15" customHeight="1" thickBot="1">
      <c r="A40" s="244"/>
      <c r="B40" s="23">
        <v>39</v>
      </c>
      <c r="C40" s="167" t="s">
        <v>42</v>
      </c>
      <c r="D40" s="163" t="s">
        <v>43</v>
      </c>
      <c r="E40" s="168"/>
      <c r="F40" s="168"/>
      <c r="G40" s="168">
        <v>25</v>
      </c>
      <c r="H40" s="168"/>
      <c r="I40" s="35"/>
      <c r="J40" s="35"/>
      <c r="K40" s="177" t="s">
        <v>225</v>
      </c>
      <c r="L40" s="169"/>
      <c r="M40" s="256" t="s">
        <v>46</v>
      </c>
      <c r="N40" s="257"/>
      <c r="O40" s="35" t="s">
        <v>136</v>
      </c>
      <c r="P40" s="170"/>
      <c r="Q40" s="114"/>
      <c r="R40" s="5"/>
    </row>
    <row r="41" spans="1:17" ht="15.75" customHeight="1">
      <c r="A41" s="243" t="s">
        <v>24</v>
      </c>
      <c r="B41" s="27">
        <v>40</v>
      </c>
      <c r="C41" s="171" t="s">
        <v>101</v>
      </c>
      <c r="D41" s="172" t="s">
        <v>102</v>
      </c>
      <c r="E41" s="33"/>
      <c r="F41" s="33"/>
      <c r="G41" s="33">
        <v>75</v>
      </c>
      <c r="H41" s="33"/>
      <c r="I41" s="33"/>
      <c r="J41" s="33"/>
      <c r="K41" s="128" t="s">
        <v>105</v>
      </c>
      <c r="L41" s="67"/>
      <c r="M41" s="264" t="s">
        <v>14</v>
      </c>
      <c r="N41" s="265"/>
      <c r="O41" s="173" t="s">
        <v>106</v>
      </c>
      <c r="P41" s="14"/>
      <c r="Q41" s="7"/>
    </row>
    <row r="42" spans="1:17" ht="15.75" customHeight="1">
      <c r="A42" s="244"/>
      <c r="B42" s="26">
        <v>41</v>
      </c>
      <c r="C42" s="174" t="s">
        <v>201</v>
      </c>
      <c r="D42" s="175" t="s">
        <v>57</v>
      </c>
      <c r="E42" s="101"/>
      <c r="F42" s="101">
        <v>1</v>
      </c>
      <c r="G42" s="101"/>
      <c r="H42" s="101"/>
      <c r="I42" s="101"/>
      <c r="J42" s="101"/>
      <c r="K42" s="101"/>
      <c r="L42" s="102"/>
      <c r="M42" s="258" t="s">
        <v>199</v>
      </c>
      <c r="N42" s="259"/>
      <c r="O42" s="176" t="s">
        <v>106</v>
      </c>
      <c r="P42" s="93"/>
      <c r="Q42" s="7"/>
    </row>
    <row r="43" spans="1:17" ht="15.75" customHeight="1" thickBot="1">
      <c r="A43" s="245"/>
      <c r="B43" s="26">
        <v>42</v>
      </c>
      <c r="C43" s="140" t="s">
        <v>103</v>
      </c>
      <c r="D43" s="141" t="s">
        <v>104</v>
      </c>
      <c r="E43" s="37">
        <v>1</v>
      </c>
      <c r="F43" s="37"/>
      <c r="G43" s="37"/>
      <c r="H43" s="37"/>
      <c r="I43" s="37"/>
      <c r="J43" s="37"/>
      <c r="K43" s="177">
        <v>1</v>
      </c>
      <c r="L43" s="69"/>
      <c r="M43" s="266" t="s">
        <v>152</v>
      </c>
      <c r="N43" s="267"/>
      <c r="O43" s="178" t="s">
        <v>107</v>
      </c>
      <c r="P43" s="16"/>
      <c r="Q43" s="7"/>
    </row>
    <row r="44" spans="1:17" ht="15.75" customHeight="1">
      <c r="A44" s="94" t="s">
        <v>25</v>
      </c>
      <c r="B44" s="27">
        <v>43</v>
      </c>
      <c r="C44" s="179" t="s">
        <v>108</v>
      </c>
      <c r="D44" s="180" t="s">
        <v>104</v>
      </c>
      <c r="E44" s="74">
        <v>1</v>
      </c>
      <c r="F44" s="74"/>
      <c r="G44" s="75"/>
      <c r="H44" s="74"/>
      <c r="I44" s="76"/>
      <c r="J44" s="77"/>
      <c r="K44" s="181">
        <v>1</v>
      </c>
      <c r="L44" s="182">
        <v>208</v>
      </c>
      <c r="M44" s="268" t="s">
        <v>152</v>
      </c>
      <c r="N44" s="269"/>
      <c r="O44" s="183" t="s">
        <v>200</v>
      </c>
      <c r="P44" s="12"/>
      <c r="Q44" s="7"/>
    </row>
    <row r="45" spans="1:17" ht="15.75" customHeight="1" thickBot="1">
      <c r="A45" s="95"/>
      <c r="B45" s="24">
        <v>44</v>
      </c>
      <c r="C45" s="293" t="s">
        <v>189</v>
      </c>
      <c r="D45" s="294" t="s">
        <v>198</v>
      </c>
      <c r="E45" s="212"/>
      <c r="F45" s="34">
        <v>2</v>
      </c>
      <c r="G45" s="295"/>
      <c r="H45" s="212">
        <v>5</v>
      </c>
      <c r="I45" s="296"/>
      <c r="J45" s="213"/>
      <c r="K45" s="212"/>
      <c r="L45" s="214"/>
      <c r="M45" s="297" t="s">
        <v>190</v>
      </c>
      <c r="N45" s="298"/>
      <c r="O45" s="299" t="s">
        <v>197</v>
      </c>
      <c r="P45" s="14"/>
      <c r="Q45" s="7"/>
    </row>
    <row r="46" spans="1:17" ht="15.75" customHeight="1" thickBot="1">
      <c r="A46" s="96"/>
      <c r="B46" s="25">
        <v>45</v>
      </c>
      <c r="C46" s="184" t="s">
        <v>149</v>
      </c>
      <c r="D46" s="185" t="s">
        <v>148</v>
      </c>
      <c r="E46" s="104">
        <v>5</v>
      </c>
      <c r="F46" s="104"/>
      <c r="G46" s="105"/>
      <c r="H46" s="104"/>
      <c r="I46" s="106"/>
      <c r="J46" s="107"/>
      <c r="K46" s="227">
        <v>5</v>
      </c>
      <c r="L46" s="186" t="s">
        <v>153</v>
      </c>
      <c r="M46" s="254" t="s">
        <v>151</v>
      </c>
      <c r="N46" s="255"/>
      <c r="O46" s="108" t="s">
        <v>150</v>
      </c>
      <c r="P46" s="187"/>
      <c r="Q46" s="7"/>
    </row>
    <row r="47" spans="1:17" ht="15.75" customHeight="1">
      <c r="A47" s="244" t="s">
        <v>26</v>
      </c>
      <c r="B47" s="22">
        <v>46</v>
      </c>
      <c r="C47" s="144" t="s">
        <v>109</v>
      </c>
      <c r="D47" s="188" t="s">
        <v>110</v>
      </c>
      <c r="E47" s="34"/>
      <c r="F47" s="34">
        <v>1</v>
      </c>
      <c r="G47" s="34"/>
      <c r="H47" s="34"/>
      <c r="I47" s="34"/>
      <c r="J47" s="34"/>
      <c r="K47" s="34"/>
      <c r="L47" s="65">
        <v>100</v>
      </c>
      <c r="M47" s="246" t="s">
        <v>55</v>
      </c>
      <c r="N47" s="247"/>
      <c r="O47" s="103" t="s">
        <v>141</v>
      </c>
      <c r="P47" s="14"/>
      <c r="Q47" s="7"/>
    </row>
    <row r="48" spans="1:17" ht="15.75" customHeight="1">
      <c r="A48" s="244"/>
      <c r="B48" s="23">
        <v>47</v>
      </c>
      <c r="C48" s="144" t="s">
        <v>111</v>
      </c>
      <c r="D48" s="189" t="s">
        <v>222</v>
      </c>
      <c r="E48" s="101"/>
      <c r="F48" s="101">
        <v>1</v>
      </c>
      <c r="G48" s="70"/>
      <c r="H48" s="70"/>
      <c r="I48" s="70"/>
      <c r="J48" s="70"/>
      <c r="K48" s="70"/>
      <c r="L48" s="102">
        <v>100</v>
      </c>
      <c r="M48" s="246" t="s">
        <v>51</v>
      </c>
      <c r="N48" s="247"/>
      <c r="O48" s="152" t="s">
        <v>142</v>
      </c>
      <c r="P48" s="13"/>
      <c r="Q48" s="7"/>
    </row>
    <row r="49" spans="1:17" ht="15.75" customHeight="1">
      <c r="A49" s="244"/>
      <c r="B49" s="26">
        <v>48</v>
      </c>
      <c r="C49" s="115" t="s">
        <v>47</v>
      </c>
      <c r="D49" s="192" t="s">
        <v>110</v>
      </c>
      <c r="E49" s="109">
        <v>1</v>
      </c>
      <c r="F49" s="109"/>
      <c r="G49" s="109"/>
      <c r="H49" s="109"/>
      <c r="I49" s="109"/>
      <c r="J49" s="109"/>
      <c r="K49" s="109"/>
      <c r="L49" s="193">
        <v>60</v>
      </c>
      <c r="M49" s="248" t="s">
        <v>14</v>
      </c>
      <c r="N49" s="249"/>
      <c r="O49" s="155" t="s">
        <v>143</v>
      </c>
      <c r="P49" s="15"/>
      <c r="Q49" s="7"/>
    </row>
    <row r="50" spans="1:17" ht="15.75" customHeight="1">
      <c r="A50" s="244"/>
      <c r="B50" s="26">
        <v>49</v>
      </c>
      <c r="C50" s="144" t="s">
        <v>47</v>
      </c>
      <c r="D50" s="190" t="s">
        <v>48</v>
      </c>
      <c r="E50" s="70"/>
      <c r="F50" s="70">
        <v>1</v>
      </c>
      <c r="G50" s="70"/>
      <c r="H50" s="70"/>
      <c r="I50" s="70"/>
      <c r="J50" s="70"/>
      <c r="K50" s="70"/>
      <c r="L50" s="191">
        <v>180</v>
      </c>
      <c r="M50" s="246" t="s">
        <v>51</v>
      </c>
      <c r="N50" s="247"/>
      <c r="O50" s="152" t="s">
        <v>143</v>
      </c>
      <c r="P50" s="15"/>
      <c r="Q50" s="7"/>
    </row>
    <row r="51" spans="1:17" ht="15.75" customHeight="1">
      <c r="A51" s="244"/>
      <c r="B51" s="24">
        <v>50</v>
      </c>
      <c r="C51" s="115" t="s">
        <v>49</v>
      </c>
      <c r="D51" s="192" t="s">
        <v>50</v>
      </c>
      <c r="E51" s="109">
        <v>1</v>
      </c>
      <c r="F51" s="109"/>
      <c r="G51" s="109"/>
      <c r="H51" s="109"/>
      <c r="I51" s="109"/>
      <c r="J51" s="109"/>
      <c r="K51" s="109"/>
      <c r="L51" s="193">
        <v>65</v>
      </c>
      <c r="M51" s="229" t="s">
        <v>188</v>
      </c>
      <c r="N51" s="230"/>
      <c r="O51" s="155" t="s">
        <v>144</v>
      </c>
      <c r="P51" s="15"/>
      <c r="Q51" s="7"/>
    </row>
    <row r="52" spans="1:17" ht="15.75" customHeight="1">
      <c r="A52" s="244"/>
      <c r="B52" s="26">
        <v>51</v>
      </c>
      <c r="C52" s="144" t="s">
        <v>49</v>
      </c>
      <c r="D52" s="190" t="s">
        <v>50</v>
      </c>
      <c r="E52" s="70"/>
      <c r="F52" s="70">
        <v>1</v>
      </c>
      <c r="G52" s="70"/>
      <c r="H52" s="70"/>
      <c r="I52" s="70"/>
      <c r="J52" s="70"/>
      <c r="K52" s="70"/>
      <c r="L52" s="191">
        <v>160</v>
      </c>
      <c r="M52" s="246" t="s">
        <v>51</v>
      </c>
      <c r="N52" s="247"/>
      <c r="O52" s="152" t="s">
        <v>144</v>
      </c>
      <c r="P52" s="15"/>
      <c r="Q52" s="7"/>
    </row>
    <row r="53" spans="1:17" ht="15.75" customHeight="1">
      <c r="A53" s="244"/>
      <c r="B53" s="24">
        <v>52</v>
      </c>
      <c r="C53" s="144" t="s">
        <v>177</v>
      </c>
      <c r="D53" s="189" t="s">
        <v>179</v>
      </c>
      <c r="E53" s="70"/>
      <c r="F53" s="70">
        <v>11</v>
      </c>
      <c r="G53" s="70"/>
      <c r="H53" s="70"/>
      <c r="I53" s="70"/>
      <c r="J53" s="70"/>
      <c r="K53" s="70"/>
      <c r="L53" s="191" t="s">
        <v>180</v>
      </c>
      <c r="M53" s="258" t="s">
        <v>114</v>
      </c>
      <c r="N53" s="259"/>
      <c r="O53" s="152" t="s">
        <v>178</v>
      </c>
      <c r="P53" s="15"/>
      <c r="Q53" s="7"/>
    </row>
    <row r="54" spans="1:17" ht="15.75" customHeight="1">
      <c r="A54" s="244"/>
      <c r="B54" s="24">
        <v>53</v>
      </c>
      <c r="C54" s="144" t="s">
        <v>184</v>
      </c>
      <c r="D54" s="190" t="s">
        <v>185</v>
      </c>
      <c r="E54" s="70"/>
      <c r="F54" s="70">
        <v>1</v>
      </c>
      <c r="G54" s="70"/>
      <c r="H54" s="70"/>
      <c r="I54" s="70"/>
      <c r="J54" s="70"/>
      <c r="K54" s="70"/>
      <c r="L54" s="191">
        <v>60</v>
      </c>
      <c r="M54" s="258" t="s">
        <v>186</v>
      </c>
      <c r="N54" s="259"/>
      <c r="O54" s="152" t="s">
        <v>187</v>
      </c>
      <c r="P54" s="15"/>
      <c r="Q54" s="7"/>
    </row>
    <row r="55" spans="1:17" ht="15.75" customHeight="1">
      <c r="A55" s="244"/>
      <c r="B55" s="23">
        <v>54</v>
      </c>
      <c r="C55" s="115" t="s">
        <v>112</v>
      </c>
      <c r="D55" s="192" t="s">
        <v>113</v>
      </c>
      <c r="E55" s="109">
        <v>1</v>
      </c>
      <c r="F55" s="109"/>
      <c r="G55" s="109"/>
      <c r="H55" s="109"/>
      <c r="I55" s="109"/>
      <c r="J55" s="109"/>
      <c r="K55" s="109"/>
      <c r="L55" s="193">
        <v>50</v>
      </c>
      <c r="M55" s="229" t="s">
        <v>14</v>
      </c>
      <c r="N55" s="230"/>
      <c r="O55" s="155" t="s">
        <v>145</v>
      </c>
      <c r="P55" s="15"/>
      <c r="Q55" s="7"/>
    </row>
    <row r="56" spans="1:17" ht="15.75" customHeight="1">
      <c r="A56" s="244"/>
      <c r="B56" s="24">
        <v>55</v>
      </c>
      <c r="C56" s="115" t="s">
        <v>146</v>
      </c>
      <c r="D56" s="194" t="s">
        <v>53</v>
      </c>
      <c r="E56" s="109">
        <v>11</v>
      </c>
      <c r="F56" s="109"/>
      <c r="G56" s="109"/>
      <c r="H56" s="109"/>
      <c r="I56" s="109"/>
      <c r="J56" s="109"/>
      <c r="K56" s="228">
        <v>11</v>
      </c>
      <c r="L56" s="193" t="s">
        <v>147</v>
      </c>
      <c r="M56" s="229" t="s">
        <v>14</v>
      </c>
      <c r="N56" s="230"/>
      <c r="O56" s="195" t="s">
        <v>170</v>
      </c>
      <c r="P56" s="15"/>
      <c r="Q56" s="73"/>
    </row>
    <row r="57" spans="1:17" ht="15.75" customHeight="1" thickBot="1">
      <c r="A57" s="244"/>
      <c r="B57" s="26">
        <v>56</v>
      </c>
      <c r="C57" s="144" t="s">
        <v>181</v>
      </c>
      <c r="D57" s="196" t="s">
        <v>182</v>
      </c>
      <c r="E57" s="68"/>
      <c r="F57" s="68">
        <v>1</v>
      </c>
      <c r="G57" s="68"/>
      <c r="H57" s="68"/>
      <c r="I57" s="68"/>
      <c r="J57" s="68"/>
      <c r="K57" s="68"/>
      <c r="L57" s="197">
        <v>200</v>
      </c>
      <c r="M57" s="237" t="s">
        <v>55</v>
      </c>
      <c r="N57" s="238"/>
      <c r="O57" s="198" t="s">
        <v>183</v>
      </c>
      <c r="P57" s="16"/>
      <c r="Q57" s="7"/>
    </row>
    <row r="58" spans="1:17" ht="15.75" customHeight="1">
      <c r="A58" s="243" t="s">
        <v>27</v>
      </c>
      <c r="B58" s="27">
        <v>57</v>
      </c>
      <c r="C58" s="199" t="s">
        <v>115</v>
      </c>
      <c r="D58" s="200" t="s">
        <v>116</v>
      </c>
      <c r="E58" s="34"/>
      <c r="F58" s="34">
        <v>6</v>
      </c>
      <c r="G58" s="34"/>
      <c r="H58" s="34"/>
      <c r="I58" s="34"/>
      <c r="J58" s="226">
        <v>1</v>
      </c>
      <c r="K58" s="34"/>
      <c r="L58" s="65" t="s">
        <v>157</v>
      </c>
      <c r="M58" s="250" t="s">
        <v>119</v>
      </c>
      <c r="N58" s="251"/>
      <c r="O58" s="201" t="s">
        <v>120</v>
      </c>
      <c r="P58" s="12"/>
      <c r="Q58" s="7"/>
    </row>
    <row r="59" spans="1:17" ht="16.5" thickBot="1">
      <c r="A59" s="244"/>
      <c r="B59" s="23">
        <v>58</v>
      </c>
      <c r="C59" s="136" t="s">
        <v>117</v>
      </c>
      <c r="D59" s="137" t="s">
        <v>118</v>
      </c>
      <c r="E59" s="80"/>
      <c r="F59" s="68">
        <v>1</v>
      </c>
      <c r="G59" s="68"/>
      <c r="H59" s="68"/>
      <c r="I59" s="68"/>
      <c r="J59" s="68"/>
      <c r="K59" s="68"/>
      <c r="L59" s="71" t="s">
        <v>156</v>
      </c>
      <c r="M59" s="246" t="s">
        <v>119</v>
      </c>
      <c r="N59" s="247"/>
      <c r="O59" s="202" t="s">
        <v>121</v>
      </c>
      <c r="P59" s="13"/>
      <c r="Q59" s="7"/>
    </row>
    <row r="60" spans="1:17" ht="15.75" customHeight="1">
      <c r="A60" s="243" t="s">
        <v>28</v>
      </c>
      <c r="B60" s="27">
        <v>59</v>
      </c>
      <c r="C60" s="203" t="s">
        <v>122</v>
      </c>
      <c r="D60" s="204" t="s">
        <v>104</v>
      </c>
      <c r="E60" s="74">
        <v>6</v>
      </c>
      <c r="F60" s="72"/>
      <c r="G60" s="32"/>
      <c r="H60" s="32"/>
      <c r="I60" s="32"/>
      <c r="J60" s="32"/>
      <c r="K60" s="128">
        <v>6</v>
      </c>
      <c r="L60" s="205" t="s">
        <v>125</v>
      </c>
      <c r="M60" s="235" t="s">
        <v>152</v>
      </c>
      <c r="N60" s="236"/>
      <c r="O60" s="183" t="s">
        <v>126</v>
      </c>
      <c r="P60" s="206"/>
      <c r="Q60" s="7"/>
    </row>
    <row r="61" spans="1:17" ht="15.75" customHeight="1">
      <c r="A61" s="244"/>
      <c r="B61" s="26">
        <v>60</v>
      </c>
      <c r="C61" s="115" t="s">
        <v>155</v>
      </c>
      <c r="D61" s="116" t="s">
        <v>104</v>
      </c>
      <c r="E61" s="32">
        <v>1</v>
      </c>
      <c r="F61" s="72"/>
      <c r="G61" s="32"/>
      <c r="H61" s="32"/>
      <c r="I61" s="32"/>
      <c r="J61" s="32"/>
      <c r="K61" s="32"/>
      <c r="L61" s="117">
        <v>340</v>
      </c>
      <c r="M61" s="229" t="s">
        <v>14</v>
      </c>
      <c r="N61" s="230"/>
      <c r="O61" s="207" t="s">
        <v>154</v>
      </c>
      <c r="P61" s="290"/>
      <c r="Q61" s="7"/>
    </row>
    <row r="62" spans="1:17" ht="15.75" customHeight="1">
      <c r="A62" s="244"/>
      <c r="B62" s="24">
        <v>61</v>
      </c>
      <c r="C62" s="144" t="s">
        <v>191</v>
      </c>
      <c r="D62" s="150" t="s">
        <v>59</v>
      </c>
      <c r="E62" s="34"/>
      <c r="F62" s="103">
        <v>2</v>
      </c>
      <c r="G62" s="34"/>
      <c r="H62" s="34"/>
      <c r="I62" s="34"/>
      <c r="J62" s="34"/>
      <c r="K62" s="34"/>
      <c r="L62" s="65"/>
      <c r="M62" s="239" t="s">
        <v>192</v>
      </c>
      <c r="N62" s="240"/>
      <c r="O62" s="176" t="s">
        <v>196</v>
      </c>
      <c r="P62" s="208"/>
      <c r="Q62" s="7"/>
    </row>
    <row r="63" spans="1:17" ht="15.75" customHeight="1">
      <c r="A63" s="244"/>
      <c r="B63" s="24">
        <v>62</v>
      </c>
      <c r="C63" s="210" t="s">
        <v>193</v>
      </c>
      <c r="D63" s="211" t="s">
        <v>195</v>
      </c>
      <c r="E63" s="212"/>
      <c r="F63" s="213"/>
      <c r="G63" s="212"/>
      <c r="H63" s="212">
        <v>2</v>
      </c>
      <c r="I63" s="212"/>
      <c r="J63" s="212"/>
      <c r="K63" s="212"/>
      <c r="L63" s="214"/>
      <c r="M63" s="241" t="s">
        <v>194</v>
      </c>
      <c r="N63" s="242"/>
      <c r="O63" s="215" t="s">
        <v>196</v>
      </c>
      <c r="P63" s="291"/>
      <c r="Q63" s="7"/>
    </row>
    <row r="64" spans="1:18" ht="15.75" customHeight="1" thickBot="1">
      <c r="A64" s="245"/>
      <c r="B64" s="24">
        <v>63</v>
      </c>
      <c r="C64" s="115" t="s">
        <v>123</v>
      </c>
      <c r="D64" s="116" t="s">
        <v>124</v>
      </c>
      <c r="E64" s="32">
        <v>1</v>
      </c>
      <c r="F64" s="72"/>
      <c r="G64" s="32"/>
      <c r="H64" s="32"/>
      <c r="I64" s="32"/>
      <c r="J64" s="32"/>
      <c r="K64" s="32"/>
      <c r="L64" s="209">
        <v>103</v>
      </c>
      <c r="M64" s="235" t="s">
        <v>152</v>
      </c>
      <c r="N64" s="236"/>
      <c r="O64" s="207" t="s">
        <v>127</v>
      </c>
      <c r="P64" s="292"/>
      <c r="Q64" s="7"/>
      <c r="R64" s="31"/>
    </row>
    <row r="65" spans="1:17" ht="30.95" customHeight="1" thickBot="1">
      <c r="A65" s="55"/>
      <c r="B65" s="61"/>
      <c r="C65" s="99" t="s">
        <v>8</v>
      </c>
      <c r="D65" s="38"/>
      <c r="E65" s="39">
        <f>SUM(E3:E64)</f>
        <v>50</v>
      </c>
      <c r="F65" s="40">
        <f>SUM(F3:F64)</f>
        <v>72</v>
      </c>
      <c r="G65" s="41">
        <f>SUM(G3:G64)</f>
        <v>683</v>
      </c>
      <c r="H65" s="42">
        <f>SUM(H3:H64)</f>
        <v>7</v>
      </c>
      <c r="I65" s="43"/>
      <c r="J65" s="44">
        <f>SUM(J3:J64)</f>
        <v>1</v>
      </c>
      <c r="K65" s="301" t="s">
        <v>226</v>
      </c>
      <c r="L65" s="233"/>
      <c r="M65" s="234"/>
      <c r="N65" s="234"/>
      <c r="O65" s="234"/>
      <c r="P65" s="45">
        <f>SUM(P3:P64)</f>
        <v>0</v>
      </c>
      <c r="Q65" s="7"/>
    </row>
    <row r="66" spans="1:17" ht="21" customHeight="1" thickBot="1">
      <c r="A66" s="55"/>
      <c r="B66" s="56"/>
      <c r="C66" s="231" t="s">
        <v>9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2"/>
      <c r="P66" s="46">
        <v>0</v>
      </c>
      <c r="Q66" s="7"/>
    </row>
    <row r="67" spans="1:17" ht="21" customHeight="1" thickBot="1">
      <c r="A67" s="55"/>
      <c r="B67" s="56"/>
      <c r="C67" s="231" t="s">
        <v>7</v>
      </c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2"/>
      <c r="P67" s="46">
        <v>0</v>
      </c>
      <c r="Q67" s="7"/>
    </row>
    <row r="68" spans="1:17" ht="21" customHeight="1" thickBot="1">
      <c r="A68" s="55"/>
      <c r="B68" s="56"/>
      <c r="C68" s="100" t="s">
        <v>4</v>
      </c>
      <c r="D68" s="47"/>
      <c r="E68" s="48"/>
      <c r="F68" s="48"/>
      <c r="G68" s="48"/>
      <c r="H68" s="48"/>
      <c r="I68" s="48"/>
      <c r="J68" s="48"/>
      <c r="K68" s="48"/>
      <c r="L68" s="49"/>
      <c r="M68" s="50"/>
      <c r="N68" s="51"/>
      <c r="O68" s="52"/>
      <c r="P68" s="53">
        <f>SUM(P65:P67)</f>
        <v>0</v>
      </c>
      <c r="Q68" s="7"/>
    </row>
    <row r="69" spans="1:17" ht="21" customHeight="1" thickBot="1">
      <c r="A69" s="55"/>
      <c r="B69" s="56"/>
      <c r="C69" s="100" t="s">
        <v>5</v>
      </c>
      <c r="D69" s="47"/>
      <c r="E69" s="48"/>
      <c r="F69" s="48"/>
      <c r="G69" s="48"/>
      <c r="H69" s="48"/>
      <c r="I69" s="48"/>
      <c r="J69" s="48"/>
      <c r="K69" s="48"/>
      <c r="L69" s="49"/>
      <c r="M69" s="50"/>
      <c r="N69" s="50"/>
      <c r="O69" s="52"/>
      <c r="P69" s="54">
        <f>P68*1.21</f>
        <v>0</v>
      </c>
      <c r="Q69" s="7"/>
    </row>
    <row r="70" spans="1:17" ht="12.75">
      <c r="A70" s="55"/>
      <c r="B70" s="58"/>
      <c r="C70" s="59"/>
      <c r="D70" s="28"/>
      <c r="E70" s="8"/>
      <c r="F70" s="8"/>
      <c r="G70" s="8"/>
      <c r="H70" s="8"/>
      <c r="I70" s="8"/>
      <c r="J70" s="8"/>
      <c r="K70" s="8"/>
      <c r="L70" s="29"/>
      <c r="M70" s="9"/>
      <c r="N70" s="9"/>
      <c r="O70" s="9"/>
      <c r="P70" s="30"/>
      <c r="Q70" s="7"/>
    </row>
    <row r="71" spans="1:2" ht="12.75">
      <c r="A71" s="57"/>
      <c r="B71" s="58"/>
    </row>
    <row r="72" spans="1:3" ht="12.75">
      <c r="A72" s="57"/>
      <c r="B72" s="58"/>
      <c r="C72" s="60"/>
    </row>
    <row r="73" spans="1:2" ht="12.75">
      <c r="A73" s="57"/>
      <c r="B73" s="58"/>
    </row>
    <row r="74" ht="12.75">
      <c r="C74" s="60"/>
    </row>
  </sheetData>
  <protectedRanges>
    <protectedRange password="D38C" sqref="P66:P69" name="Oblast9"/>
    <protectedRange password="D38C" sqref="P66:P69" name="Oblast7"/>
    <protectedRange sqref="P66:P69" name="Oblast6"/>
    <protectedRange sqref="P66:P69" name="Oblast4"/>
    <protectedRange password="D38C" sqref="P66:P69" name="Oblast2"/>
    <protectedRange password="D38C" sqref="A1 C66:C69 D68:L69 C1:O2 G58:L58 G16:J25" name="Oblast1"/>
    <protectedRange sqref="P66:P69" name="Oblast3"/>
    <protectedRange password="D38C" sqref="P66:P69" name="Oblast5"/>
    <protectedRange password="D38C" sqref="P66:P69" name="Oblast8"/>
    <protectedRange password="D38C" sqref="M68:O69 D66:D67 G59:L59 G47:K47 H43:J43 C65:D65" name="Oblast1_3"/>
    <protectedRange password="D38C" sqref="P65" name="Oblast9_2_1"/>
    <protectedRange password="D38C" sqref="P65" name="Oblast7_2_1"/>
    <protectedRange sqref="P65" name="Oblast6_2_1"/>
    <protectedRange sqref="P65" name="Oblast4_2_1"/>
    <protectedRange password="D38C" sqref="P65" name="Oblast2_2_1"/>
    <protectedRange password="D38C" sqref="F44:J46 E65:L67" name="Oblast1_3_1"/>
    <protectedRange sqref="P65" name="Oblast3_2_1"/>
    <protectedRange password="D38C" sqref="P65" name="Oblast5_2_1"/>
    <protectedRange password="D38C" sqref="P65" name="Oblast8_2_1"/>
    <protectedRange password="D38C" sqref="M65:N67" name="Oblast1_3_7"/>
    <protectedRange password="D38C" sqref="G48:K57" name="Oblast1_3_5"/>
    <protectedRange password="D38C" sqref="K4:K5 L3 E3:F3 J3" name="Oblast1_10"/>
    <protectedRange password="D38C" sqref="P6" name="Oblast1_3_9"/>
    <protectedRange password="D38C" sqref="M4:N5" name="Oblast1_3_4_2"/>
    <protectedRange password="D38C" sqref="H26:K27 H29:K32 I33:J40" name="Oblast1_3_8"/>
    <protectedRange password="D38C" sqref="M3" name="Oblast1_3_4_1"/>
    <protectedRange password="D38C" sqref="H41:J42 L41:L42" name="Oblast1_3_10"/>
    <protectedRange password="D38C" sqref="L43" name="Oblast1_3_20"/>
    <protectedRange password="D38C" sqref="F60:J64" name="Oblast1_2"/>
    <protectedRange password="D38C" sqref="C3:D3" name="Oblast1_10_1"/>
    <protectedRange password="D38C" sqref="G3:I3" name="Oblast1_10_2"/>
    <protectedRange password="D38C" sqref="K3" name="Oblast1_10_3"/>
    <protectedRange password="D38C" sqref="O3" name="Oblast1_3_9_1"/>
    <protectedRange password="D38C" sqref="H33:H40" name="Oblast1_3_8_2"/>
    <protectedRange password="D38C" sqref="K33:K40" name="Oblast1_3_8_4"/>
    <protectedRange password="D38C" sqref="C4:J6 L4:L6" name="Oblast1_10_4"/>
    <protectedRange password="D38C" sqref="O4:O6" name="Oblast1_3_9_2"/>
    <protectedRange password="D38C" sqref="M7:N7 M13:N15 M8:M12" name="Oblast1_3_4_5"/>
    <protectedRange password="D38C" sqref="C22:D25 C16:F21" name="Oblast1_5"/>
    <protectedRange password="D38C" sqref="E22:F25" name="Oblast1_3_11"/>
    <protectedRange password="D38C" sqref="K22:L25 O16:O25" name="Oblast1_3_12"/>
    <protectedRange password="D38C" sqref="M16:N25" name="Oblast1_3_4_6"/>
    <protectedRange password="D38C" sqref="C39:C40 C26:C32" name="Oblast1_11_2"/>
    <protectedRange password="D38C" sqref="E26:G40" name="Oblast1_3_8_7"/>
    <protectedRange password="D38C" sqref="M39:N40" name="Oblast1_3_4_2_2"/>
    <protectedRange password="D38C" sqref="O26:O27 O38:O40 L26:L40 O29 O33" name="Oblast1_3_8_8"/>
    <protectedRange password="D38C" sqref="M26:M38" name="Oblast1_3_4_1_2"/>
    <protectedRange password="D38C" sqref="C41:C43" name="Oblast1_7"/>
    <protectedRange password="D38C" sqref="D41:D42 E43:G43" name="Oblast1_3_14"/>
    <protectedRange password="D38C" sqref="E41:G42" name="Oblast1_3_10_1"/>
    <protectedRange password="D38C" sqref="D43" name="Oblast1_2_2"/>
    <protectedRange password="D38C" sqref="K43" name="Oblast1_3_15"/>
    <protectedRange password="D38C" sqref="K41:K42" name="Oblast1_3_10_2"/>
    <protectedRange password="D38C" sqref="O43 M41:O42" name="Oblast1_3_16"/>
    <protectedRange password="D38C" sqref="M43:M45 M60:M64" name="Oblast1_3_4_1_3"/>
    <protectedRange password="D38C" sqref="E44:E46 C44:C46" name="Oblast1_3_1_1"/>
    <protectedRange password="D38C" sqref="D44:D46" name="Oblast1_2_3"/>
    <protectedRange password="D38C" sqref="O44 M46:N46" name="Oblast1_3_22"/>
    <protectedRange password="D38C" sqref="K44:L46" name="Oblast1_3_1_3"/>
    <protectedRange password="D38C" sqref="E47:F48" name="Oblast1_3_23"/>
    <protectedRange password="D38C" sqref="D47:D48 C47:C57" name="Oblast1_3_2_3"/>
    <protectedRange password="D38C" sqref="D49:F57" name="Oblast1_3_5_3"/>
    <protectedRange password="D38C" sqref="L47:L48" name="Oblast1_3_24"/>
    <protectedRange password="D38C" sqref="O47:O57" name="Oblast1_3_2_4"/>
    <protectedRange password="D38C" sqref="M51 M47:N50 M52:N57" name="Oblast1_7_2"/>
    <protectedRange password="D38C" sqref="L49:L57" name="Oblast1_3_5_4"/>
    <protectedRange password="D38C" sqref="C58 E58:F58" name="Oblast1_8"/>
    <protectedRange password="D38C" sqref="C59:F59 D58" name="Oblast1_3_25"/>
    <protectedRange password="D38C" sqref="O59" name="Oblast1_9"/>
    <protectedRange password="D38C" sqref="M59:N59 O58" name="Oblast1_3_26"/>
    <protectedRange password="D38C" sqref="M58:N58" name="Oblast1_3_4_7"/>
    <protectedRange password="D38C" sqref="C60:E64" name="Oblast1_2_4"/>
    <protectedRange password="D38C" sqref="P60:P64" name="Oblast9_1_1"/>
    <protectedRange password="D38C" sqref="P60:P64" name="Oblast7_1_1"/>
    <protectedRange sqref="P60:P64" name="Oblast6_1_1"/>
    <protectedRange sqref="P60:P64" name="Oblast4_1_1"/>
    <protectedRange password="D38C" sqref="P60:P64" name="Oblast2_1_1"/>
    <protectedRange password="D38C" sqref="K60:L64" name="Oblast1_2_5"/>
    <protectedRange sqref="P60:P64" name="Oblast3_1_1"/>
    <protectedRange password="D38C" sqref="P60:P64" name="Oblast5_1_1"/>
    <protectedRange password="D38C" sqref="P60:P64" name="Oblast8_1_1"/>
    <protectedRange password="D38C" sqref="O64" name="Oblast1_3_21_1"/>
    <protectedRange password="D38C" sqref="O60:O63" name="Oblast1_1_1_3_2"/>
    <protectedRange password="D38C" sqref="O45:O46" name="Oblast1_3_2"/>
  </protectedRanges>
  <mergeCells count="75">
    <mergeCell ref="M5:N5"/>
    <mergeCell ref="M12:N12"/>
    <mergeCell ref="M9:N9"/>
    <mergeCell ref="M10:N10"/>
    <mergeCell ref="M11:N11"/>
    <mergeCell ref="M54:N54"/>
    <mergeCell ref="M2:N2"/>
    <mergeCell ref="A1:P1"/>
    <mergeCell ref="M3:N3"/>
    <mergeCell ref="M27:N27"/>
    <mergeCell ref="M28:N28"/>
    <mergeCell ref="A3:A6"/>
    <mergeCell ref="M16:N16"/>
    <mergeCell ref="M13:N13"/>
    <mergeCell ref="M4:N4"/>
    <mergeCell ref="M7:N7"/>
    <mergeCell ref="M6:N6"/>
    <mergeCell ref="M17:N17"/>
    <mergeCell ref="M25:N25"/>
    <mergeCell ref="M15:N15"/>
    <mergeCell ref="M19:N19"/>
    <mergeCell ref="A7:A15"/>
    <mergeCell ref="M20:N20"/>
    <mergeCell ref="M21:N21"/>
    <mergeCell ref="M22:N22"/>
    <mergeCell ref="A16:A25"/>
    <mergeCell ref="M8:N8"/>
    <mergeCell ref="M23:N23"/>
    <mergeCell ref="M24:N24"/>
    <mergeCell ref="M14:N14"/>
    <mergeCell ref="M18:N18"/>
    <mergeCell ref="M34:N34"/>
    <mergeCell ref="M26:N26"/>
    <mergeCell ref="M33:N33"/>
    <mergeCell ref="M32:N32"/>
    <mergeCell ref="M29:N29"/>
    <mergeCell ref="M31:N31"/>
    <mergeCell ref="M40:N40"/>
    <mergeCell ref="M53:N53"/>
    <mergeCell ref="M35:N35"/>
    <mergeCell ref="M36:N36"/>
    <mergeCell ref="M37:N37"/>
    <mergeCell ref="M38:N38"/>
    <mergeCell ref="M39:N39"/>
    <mergeCell ref="M41:N41"/>
    <mergeCell ref="M43:N43"/>
    <mergeCell ref="M44:N44"/>
    <mergeCell ref="M51:N51"/>
    <mergeCell ref="M45:N45"/>
    <mergeCell ref="M42:N42"/>
    <mergeCell ref="A26:A40"/>
    <mergeCell ref="A41:A43"/>
    <mergeCell ref="M47:N47"/>
    <mergeCell ref="C66:O66"/>
    <mergeCell ref="A47:A57"/>
    <mergeCell ref="A58:A59"/>
    <mergeCell ref="A60:A64"/>
    <mergeCell ref="M48:N48"/>
    <mergeCell ref="M59:N59"/>
    <mergeCell ref="M49:N49"/>
    <mergeCell ref="M50:N50"/>
    <mergeCell ref="M52:N52"/>
    <mergeCell ref="M58:N58"/>
    <mergeCell ref="M60:N60"/>
    <mergeCell ref="M30:N30"/>
    <mergeCell ref="M46:N46"/>
    <mergeCell ref="M61:N61"/>
    <mergeCell ref="C67:O67"/>
    <mergeCell ref="L65:O65"/>
    <mergeCell ref="M64:N64"/>
    <mergeCell ref="M55:N55"/>
    <mergeCell ref="M57:N57"/>
    <mergeCell ref="M56:N56"/>
    <mergeCell ref="M62:N62"/>
    <mergeCell ref="M63:N63"/>
  </mergeCells>
  <hyperlinks>
    <hyperlink ref="O3" r:id="rId1" tooltip="Informace o parcele (Výpis z KN)" display="https://gis.praha12.cz/registry/ren-gdpr/parcely/report_output.php?ID=2293948101&amp;REPORT=info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 Ševčíková</dc:creator>
  <cp:keywords/>
  <dc:description/>
  <cp:lastModifiedBy>Hrubant Petr (Praha 12)</cp:lastModifiedBy>
  <cp:lastPrinted>2024-02-15T12:37:19Z</cp:lastPrinted>
  <dcterms:created xsi:type="dcterms:W3CDTF">2017-02-02T07:51:17Z</dcterms:created>
  <dcterms:modified xsi:type="dcterms:W3CDTF">2024-02-21T15:37:28Z</dcterms:modified>
  <cp:category/>
  <cp:version/>
  <cp:contentType/>
  <cp:contentStatus/>
</cp:coreProperties>
</file>