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TEXTY\POSUDKY\pos22\MŠ Točná\"/>
    </mc:Choice>
  </mc:AlternateContent>
  <xr:revisionPtr revIDLastSave="0" documentId="13_ncr:1_{5C03A228-8330-41AF-BF10-745CA3E9D203}" xr6:coauthVersionLast="47" xr6:coauthVersionMax="47" xr10:uidLastSave="{00000000-0000-0000-0000-000000000000}"/>
  <bookViews>
    <workbookView xWindow="4575" yWindow="1755" windowWidth="21600" windowHeight="11835" tabRatio="862" xr2:uid="{00000000-000D-0000-FFFF-FFFF00000000}"/>
  </bookViews>
  <sheets>
    <sheet name="REKAPITULACE" sheetId="3" r:id="rId1"/>
    <sheet name="Odkopání V strany" sheetId="45" r:id="rId2"/>
    <sheet name="Sanace zdiva" sheetId="58" r:id="rId3"/>
    <sheet name="Sanace podlahy" sheetId="59" r:id="rId4"/>
    <sheet name="Doplň. opatření" sheetId="5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4__">#REF!</definedName>
    <definedName name="__TE0__">#REF!</definedName>
    <definedName name="__TE1__">'[1]Kryci list'!#REF!</definedName>
    <definedName name="__TE2__">'[1]Kryci list'!#REF!</definedName>
    <definedName name="__TE3__">#REF!</definedName>
    <definedName name="__TR0__">#REF!</definedName>
    <definedName name="__TR1__">#REF!</definedName>
    <definedName name="__TR2__">#REF!</definedName>
    <definedName name="_1_">#N/A</definedName>
    <definedName name="_SLC16">#REF!</definedName>
    <definedName name="_VZT1">#REF!</definedName>
    <definedName name="§">'[2]SO 51_4 Výkaz výměr'!#REF!</definedName>
    <definedName name="a">'[3]SO 11_1A Výkaz výměr'!#REF!</definedName>
    <definedName name="aa">'[2]SO 51_4 Výkaz výměr'!#REF!</definedName>
    <definedName name="AE">#REF!</definedName>
    <definedName name="AE_1">#REF!</definedName>
    <definedName name="AL_obvodový_plášť">'[4]SO 11_1A Výkaz výměr'!#REF!</definedName>
    <definedName name="AL_obvodový_plášť_1">'[5]SO 11_1A Výkaz výměr'!#REF!</definedName>
    <definedName name="anscount" hidden="1">1</definedName>
    <definedName name="b">'[3]SO 11_1A Výkaz výměr'!#REF!</definedName>
    <definedName name="Bar">#REF!</definedName>
    <definedName name="battab">#REF!</definedName>
    <definedName name="battab_1">#REF!</definedName>
    <definedName name="Battzeit">#REF!</definedName>
    <definedName name="Battzeit_1">#REF!</definedName>
    <definedName name="bbb">'[3]SO 11_1A Výkaz výměr'!#REF!</definedName>
    <definedName name="Beg_Bal">#REF!</definedName>
    <definedName name="Beginning_Balance">#N/A</definedName>
    <definedName name="cif">#REF!</definedName>
    <definedName name="cif_1">#REF!</definedName>
    <definedName name="Com.">#REF!</definedName>
    <definedName name="Com._1">#REF!</definedName>
    <definedName name="d">#N/A</definedName>
    <definedName name="Data">#REF!</definedName>
    <definedName name="Database">#REF!</definedName>
    <definedName name="Database_1">#REF!</definedName>
    <definedName name="dd">#REF!</definedName>
    <definedName name="ddd">#REF!</definedName>
    <definedName name="dfasfd">#N/A</definedName>
    <definedName name="ee">'[3]SO 11_1A Výkaz výměr'!#REF!</definedName>
    <definedName name="eee">#REF!</definedName>
    <definedName name="End_Bal">#REF!</definedName>
    <definedName name="Ending_Balance">#N/A</definedName>
    <definedName name="Excel_BuiltIn_Criteria">#REF!</definedName>
    <definedName name="Excel_BuiltIn_Criteria_1">#REF!</definedName>
    <definedName name="Excel_BuiltIn_Extract">#REF!</definedName>
    <definedName name="Excel_BuiltIn_Extract_1">#REF!</definedName>
    <definedName name="Excel_BuiltIn_Print_Area_1">#REF!</definedName>
    <definedName name="Extra_Pay">#REF!</definedName>
    <definedName name="_xlnm.Extract">#REF!</definedName>
    <definedName name="f">#REF!</definedName>
    <definedName name="ff">'[2]SO 51_4 Výkaz výměr'!#REF!</definedName>
    <definedName name="fff">#REF!</definedName>
    <definedName name="ffff">#REF!</definedName>
    <definedName name="Full_Print">#REF!</definedName>
    <definedName name="g">'[3]SO 11_1A Výkaz výměr'!#REF!</definedName>
    <definedName name="gg">'[2]SO 51_4 Výkaz výměr'!#REF!</definedName>
    <definedName name="ggg">'[3]SO 11_1A Výkaz výměr'!#REF!</definedName>
    <definedName name="h">'[3]SO 11_1A Výkaz výměr'!#REF!</definedName>
    <definedName name="Header_Row">ROW(#REF!)</definedName>
    <definedName name="Header_Row_Back">ROW('[6]Úhrada financování var II'!$A$18:$IV$18)</definedName>
    <definedName name="hh">'[2]SO 51_4 Výkaz výměr'!#REF!</definedName>
    <definedName name="hhh">'[7]řešitel (2)'!$D$6</definedName>
    <definedName name="hodiny">#REF!</definedName>
    <definedName name="HodVyroba">[8]Parametry!$D$25</definedName>
    <definedName name="HTML_CodePage" hidden="1">1250</definedName>
    <definedName name="HTML_Control" localSheetId="4" hidden="1">{"'List1'!$A$1:$I$85"}</definedName>
    <definedName name="HTML_Control" localSheetId="3" hidden="1">{"'List1'!$A$1:$I$85"}</definedName>
    <definedName name="HTML_Control" localSheetId="2" hidden="1">{"'List1'!$A$1:$I$85"}</definedName>
    <definedName name="HTML_Control" hidden="1">{"'List1'!$A$1:$I$85"}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ii">'[3]SO 11_1A Výkaz výměr'!#REF!</definedName>
    <definedName name="Int">#REF!</definedName>
    <definedName name="Interest">#N/A</definedName>
    <definedName name="Interest_Rate">#REF!</definedName>
    <definedName name="INTERIERY" hidden="1">{"'List1'!$A$1:$I$85"}</definedName>
    <definedName name="Izolace_akustické">'[4]SO 11_1A Výkaz výměr'!#REF!</definedName>
    <definedName name="Izolace_akustické_1">'[5]SO 11_1A Výkaz výměr'!#REF!</definedName>
    <definedName name="Izolace_proti_vodě">'[4]SO 11_1A Výkaz výměr'!#REF!</definedName>
    <definedName name="Izolace_proti_vodě_1">'[5]SO 11_1A Výkaz výměr'!#REF!</definedName>
    <definedName name="j">Scheduled_Payment+Extra_Payment</definedName>
    <definedName name="jj">'[2]SO 51_4 Výkaz výměr'!#REF!</definedName>
    <definedName name="jjj">'[3]SO 11_1A Výkaz výměr'!#REF!</definedName>
    <definedName name="jkl">Scheduled_Payment+Extra_Payment</definedName>
    <definedName name="jksdflasdfj">Scheduled_Payment+Extra_Payment</definedName>
    <definedName name="k">'[3]SO 11_1A Výkaz výměr'!#REF!</definedName>
    <definedName name="kalkulace">#N/A</definedName>
    <definedName name="kalkulace2">#N/A</definedName>
    <definedName name="kalkulacebezfinanc">#N/A</definedName>
    <definedName name="Komunikace">'[4]SO 11_1A Výkaz výměr'!#REF!</definedName>
    <definedName name="Komunikace_1">'[5]SO 11_1A Výkaz výměr'!#REF!</definedName>
    <definedName name="Konstrukce_klempířské">'[4]SO 11_1A Výkaz výměr'!#REF!</definedName>
    <definedName name="Konstrukce_klempířské_1">'[5]SO 11_1A Výkaz výměr'!#REF!</definedName>
    <definedName name="Konstrukce_tesařské">'[9]SO 51_4 Výkaz výměr'!#REF!</definedName>
    <definedName name="Konstrukce_tesařské_1">'[9]SO 51_4 Výkaz výměr'!#REF!</definedName>
    <definedName name="Konstrukce_truhlářské">'[4]SO 11_1A Výkaz výměr'!#REF!</definedName>
    <definedName name="Konstrukce_truhlářské_1">'[5]SO 11_1A Výkaz výměr'!#REF!</definedName>
    <definedName name="Kovové_stavební_doplňkové_konstrukce">'[4]SO 11_1A Výkaz výměr'!#REF!</definedName>
    <definedName name="Kovové_stavební_doplňkové_konstrukce_1">'[5]SO 11_1A Výkaz výměr'!#REF!</definedName>
    <definedName name="_xlnm.Criteria">#REF!</definedName>
    <definedName name="Kryt">#REF!</definedName>
    <definedName name="Kryt_1">#REF!</definedName>
    <definedName name="KSDK">'[9]SO 51_4 Výkaz výměr'!#REF!</definedName>
    <definedName name="KSDK_1">'[9]SO 51_4 Výkaz výměr'!#REF!</definedName>
    <definedName name="kurz">#REF!</definedName>
    <definedName name="Kurz_USD">#REF!</definedName>
    <definedName name="l">'[3]SO 11_1A Výkaz výměr'!#REF!</definedName>
    <definedName name="Last_Row">IF(Values_Entered,Header_Row+Number_of_Payments,Header_Row)</definedName>
    <definedName name="list">#REF!</definedName>
    <definedName name="LKZ">#REF!</definedName>
    <definedName name="LKZ_1">#REF!</definedName>
    <definedName name="lll">'[2]SO 51_4 Výkaz výměr'!#REF!</definedName>
    <definedName name="Loan_Amount">#REF!</definedName>
    <definedName name="Loan_Not_Paid">#N/A</definedName>
    <definedName name="Loan_Start">#REF!</definedName>
    <definedName name="Loan_Years">#REF!</definedName>
    <definedName name="m">'[2]SO 51_4 Výkaz výměr'!#REF!</definedName>
    <definedName name="Malby__tapety__nátěry__nástřiky">'[4]SO 11_1A Výkaz výměr'!#REF!</definedName>
    <definedName name="Malby__tapety__nátěry__nástřiky_1">'[5]SO 11_1A Výkaz výměr'!#REF!</definedName>
    <definedName name="Marže">#REF!</definedName>
    <definedName name="minkap">#REF!</definedName>
    <definedName name="minkap_1">#REF!</definedName>
    <definedName name="mmm">'[3]SO 11_1A Výkaz výměr'!#REF!</definedName>
    <definedName name="Monthly_Payment">#N/A</definedName>
    <definedName name="n">'[2]SO 51_4 Výkaz výměr'!#REF!</definedName>
    <definedName name="Nab.">#REF!</definedName>
    <definedName name="Nab._1">#REF!</definedName>
    <definedName name="Náhl.">#REF!</definedName>
    <definedName name="Náhl._1">#REF!</definedName>
    <definedName name="Num_Pmt_Per_Year">#REF!</definedName>
    <definedName name="Number_of_Payments">MATCH(0.01,End_Bal,-1)+1</definedName>
    <definedName name="O">Scheduled_Payment+Extra_Payment</definedName>
    <definedName name="Obklady_keramické">'[4]SO 11_1A Výkaz výměr'!#REF!</definedName>
    <definedName name="Obklady_keramické_1">'[5]SO 11_1A Výkaz výměr'!#REF!</definedName>
    <definedName name="_xlnm.Print_Area" localSheetId="4">'Doplň. opatření'!$A$1:$I$38</definedName>
    <definedName name="_xlnm.Print_Area" localSheetId="1">'Odkopání V strany'!$A$1:$I$32</definedName>
    <definedName name="_xlnm.Print_Area" localSheetId="0">REKAPITULACE!$A$1:$I$33</definedName>
    <definedName name="_xlnm.Print_Area" localSheetId="3">'Sanace podlahy'!$A$1:$I$32</definedName>
    <definedName name="_xlnm.Print_Area" localSheetId="2">'Sanace zdiva'!$A$1:$I$33</definedName>
    <definedName name="oblast1">#REF!</definedName>
    <definedName name="oblast1_1">#REF!</definedName>
    <definedName name="oo">'[3]SO 11_1A Výkaz výměr'!#REF!</definedName>
    <definedName name="ooo">'[2]SO 51_4 Výkaz výměr'!#REF!</definedName>
    <definedName name="Ostatní_výrobky">'[9]SO 51_4 Výkaz výměr'!#REF!</definedName>
    <definedName name="Ostatní_výrobky_1">'[9]SO 51_4 Výkaz výměr'!#REF!</definedName>
    <definedName name="Pak.120">#REF!</definedName>
    <definedName name="Pak.120_1">#REF!</definedName>
    <definedName name="Pak.8">#REF!</definedName>
    <definedName name="Pak.8_1">#REF!</definedName>
    <definedName name="Pay_Date">#REF!</definedName>
    <definedName name="Pay_Num">#REF!</definedName>
    <definedName name="Payment_Date">DATE(YEAR(Loan_Start),MONTH(Loan_Start)+Payment_Number,DAY(Loan_Start))</definedName>
    <definedName name="Payment_Number">#N/A</definedName>
    <definedName name="Podhl">'[9]SO 51_4 Výkaz výměr'!#REF!</definedName>
    <definedName name="Podhl_1">'[9]SO 51_4 Výkaz výměr'!#REF!</definedName>
    <definedName name="Podhledy">'[4]SO 11_1A Výkaz výměr'!#REF!</definedName>
    <definedName name="Podhledy_1">'[5]SO 11_1A Výkaz výměr'!#REF!</definedName>
    <definedName name="PORTSV">#REF!</definedName>
    <definedName name="PORTSV_1">#REF!</definedName>
    <definedName name="pp">'[3]SO 11_1A Výkaz výměr'!#REF!</definedName>
    <definedName name="Princ">#REF!</definedName>
    <definedName name="Principal">#N/A</definedName>
    <definedName name="Print_Area">#REF!</definedName>
    <definedName name="Print_Area_Reset">OFFSET(Full_Print,0,0,Last_Row)</definedName>
    <definedName name="Print_Titles">#REF!</definedName>
    <definedName name="q">#REF!</definedName>
    <definedName name="qq">'[2]SO 51_4 Výkaz výměr'!#REF!</definedName>
    <definedName name="REKAPITULACE">'[4]SO 11_1A Výkaz výměr'!#REF!</definedName>
    <definedName name="REKAPITULACE_1">'[5]SO 11_1A Výkaz výměr'!#REF!</definedName>
    <definedName name="RFmx">#REF!</definedName>
    <definedName name="RFmx_1">#REF!</definedName>
    <definedName name="rfomni">#REF!</definedName>
    <definedName name="rfomni_1">#REF!</definedName>
    <definedName name="RFperif">#REF!</definedName>
    <definedName name="RFperif_1">#REF!</definedName>
    <definedName name="RFperif1">#REF!</definedName>
    <definedName name="RFperif1_1">#REF!</definedName>
    <definedName name="RFser">#REF!</definedName>
    <definedName name="RFser_1">#REF!</definedName>
    <definedName name="RFSYST">#REF!</definedName>
    <definedName name="RFSYST_1">#REF!</definedName>
    <definedName name="RFTERM">#REF!</definedName>
    <definedName name="RFTERM_1">#REF!</definedName>
    <definedName name="rr">'[2]SO 51_4 Výkaz výměr'!#REF!</definedName>
    <definedName name="rrr">'[3]SO 11_1A Výkaz výměr'!#REF!</definedName>
    <definedName name="s">#REF!</definedName>
    <definedName name="Sádrokartonové_konstrukce">'[4]SO 11_1A Výkaz výměr'!#REF!</definedName>
    <definedName name="Sádrokartonové_konstrukce_1">'[5]SO 11_1A Výkaz výměr'!#REF!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LC16_1">#REF!</definedName>
    <definedName name="SLC16E">#REF!</definedName>
    <definedName name="SLC16E_1">#REF!</definedName>
    <definedName name="soucet1">#REF!</definedName>
    <definedName name="soucet1_1">#REF!</definedName>
    <definedName name="ss">'[2]SO 51_4 Výkaz výměr'!#REF!</definedName>
    <definedName name="sss">'[3]SO 11_1A Výkaz výměr'!#REF!</definedName>
    <definedName name="Stan.">#REF!</definedName>
    <definedName name="Stan._1">#REF!</definedName>
    <definedName name="Strom">#REF!</definedName>
    <definedName name="Strom_1">#REF!</definedName>
    <definedName name="Total_Interest">#REF!</definedName>
    <definedName name="Total_Pay">#REF!</definedName>
    <definedName name="Total_Payment">Scheduled_Payment+Extra_Payment</definedName>
    <definedName name="TPORTS">#REF!</definedName>
    <definedName name="TPORTS_1">#REF!</definedName>
    <definedName name="tt">'[2]SO 51_4 Výkaz výměr'!#REF!</definedName>
    <definedName name="ů">'[2]SO 51_4 Výkaz výměr'!#REF!</definedName>
    <definedName name="UPS">#REF!</definedName>
    <definedName name="UPS_1">#REF!</definedName>
    <definedName name="uu">'[2]SO 51_4 Výkaz výměr'!#REF!</definedName>
    <definedName name="úú">Scheduled_Payment+Extra_Payment</definedName>
    <definedName name="ůůů">'[2]SO 51_4 Výkaz výměr'!#REF!</definedName>
    <definedName name="v">'[2]SO 51_4 Výkaz výměr'!#REF!</definedName>
    <definedName name="Values_Entered">IF(Loan_Amount*Interest_Rate*Loan_Years*Loan_Start&gt;0,1,0)</definedName>
    <definedName name="varta">#REF!</definedName>
    <definedName name="varta_1">#REF!</definedName>
    <definedName name="Vodorovné_konstrukce">'[9]SO 51_4 Výkaz výměr'!#REF!</definedName>
    <definedName name="Vodorovné_konstrukce_1">'[9]SO 51_4 Výkaz výměr'!#REF!</definedName>
    <definedName name="vsp">#REF!</definedName>
    <definedName name="vsp_1">#REF!</definedName>
    <definedName name="vvv">'[3]SO 11_1A Výkaz výměr'!#REF!</definedName>
    <definedName name="výdej">#REF!</definedName>
    <definedName name="Výstupní_tabulka">#REF!</definedName>
    <definedName name="w">#REF!</definedName>
    <definedName name="ww">'[3]SO 11_1A Výkaz výměr'!#REF!</definedName>
    <definedName name="x">'[2]SO 51_4 Výkaz výměr'!#REF!</definedName>
    <definedName name="xxx">'[2]SO 51_4 Výkaz výměr'!#REF!</definedName>
    <definedName name="y">'[3]SO 11_1A Výkaz výměr'!#REF!</definedName>
    <definedName name="yy">'[3]SO 11_1A Výkaz výměr'!#REF!</definedName>
    <definedName name="Zák.1">#REF!</definedName>
    <definedName name="Zák.1_1">#REF!</definedName>
    <definedName name="Zák.2">#REF!</definedName>
    <definedName name="Zák.2_1">#REF!</definedName>
    <definedName name="Zák.3">#REF!</definedName>
    <definedName name="Zák.3_1">#REF!</definedName>
    <definedName name="Základy">'[9]SO 51_4 Výkaz výměr'!#REF!</definedName>
    <definedName name="Základy_1">'[9]SO 51_4 Výkaz výměr'!#REF!</definedName>
    <definedName name="Zemní_práce">'[9]SO 51_4 Výkaz výměr'!#REF!</definedName>
    <definedName name="Zemní_práce_1">'[9]SO 51_4 Výkaz výměr'!#REF!</definedName>
    <definedName name="Zoll">#REF!</definedName>
    <definedName name="Zoll_1">#REF!</definedName>
    <definedName name="zz">'[2]SO 51_4 Výkaz výměr'!#REF!</definedName>
    <definedName name="zzz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59" l="1"/>
  <c r="H15" i="57"/>
  <c r="H26" i="57"/>
  <c r="H27" i="57"/>
  <c r="H28" i="57"/>
  <c r="H29" i="57"/>
  <c r="E3" i="57" l="1"/>
  <c r="E2" i="57"/>
  <c r="E1" i="57"/>
  <c r="H20" i="57"/>
  <c r="H21" i="57"/>
  <c r="H22" i="57"/>
  <c r="H23" i="57"/>
  <c r="H24" i="57"/>
  <c r="H25" i="57"/>
  <c r="H30" i="57"/>
  <c r="H31" i="57"/>
  <c r="H13" i="57"/>
  <c r="H14" i="57"/>
  <c r="H16" i="57"/>
  <c r="H17" i="57"/>
  <c r="H18" i="57"/>
  <c r="H12" i="57"/>
  <c r="H9" i="57"/>
  <c r="H10" i="57"/>
  <c r="H11" i="57"/>
  <c r="H15" i="59"/>
  <c r="H16" i="59"/>
  <c r="H17" i="59"/>
  <c r="H18" i="59"/>
  <c r="H19" i="59"/>
  <c r="H20" i="59"/>
  <c r="H21" i="59"/>
  <c r="H22" i="59"/>
  <c r="H23" i="59"/>
  <c r="H24" i="59"/>
  <c r="H25" i="59"/>
  <c r="H26" i="59"/>
  <c r="H28" i="59"/>
  <c r="H19" i="57" l="1"/>
  <c r="H32" i="57"/>
  <c r="H9" i="59" l="1"/>
  <c r="H11" i="59"/>
  <c r="H11" i="58"/>
  <c r="H13" i="58"/>
  <c r="H14" i="58"/>
  <c r="H15" i="58"/>
  <c r="H16" i="58"/>
  <c r="H17" i="58"/>
  <c r="H18" i="58"/>
  <c r="H19" i="58"/>
  <c r="H20" i="58"/>
  <c r="H21" i="58"/>
  <c r="H22" i="58"/>
  <c r="H23" i="58"/>
  <c r="H24" i="58"/>
  <c r="H25" i="58"/>
  <c r="H26" i="58"/>
  <c r="H27" i="58"/>
  <c r="H28" i="58"/>
  <c r="H10" i="58"/>
  <c r="H17" i="45"/>
  <c r="H24" i="45"/>
  <c r="D12" i="3"/>
  <c r="D11" i="3"/>
  <c r="D10" i="3"/>
  <c r="H16" i="45"/>
  <c r="H18" i="45"/>
  <c r="H19" i="45"/>
  <c r="H20" i="45"/>
  <c r="H21" i="45"/>
  <c r="H22" i="45"/>
  <c r="H23" i="45"/>
  <c r="H25" i="45"/>
  <c r="H26" i="45"/>
  <c r="H27" i="45"/>
  <c r="H28" i="45"/>
  <c r="H13" i="45"/>
  <c r="H11" i="45"/>
  <c r="H10" i="45"/>
  <c r="H7" i="45"/>
  <c r="H8" i="45"/>
  <c r="H9" i="45"/>
  <c r="D29" i="45"/>
  <c r="H13" i="59" l="1"/>
  <c r="H12" i="59"/>
  <c r="H12" i="58"/>
  <c r="H12" i="45"/>
  <c r="H14" i="45"/>
  <c r="H15" i="45"/>
  <c r="H10" i="59" l="1"/>
  <c r="H14" i="59"/>
  <c r="D35" i="57" l="1"/>
  <c r="H33" i="57"/>
  <c r="H8" i="57"/>
  <c r="H7" i="57"/>
  <c r="H35" i="57" l="1"/>
  <c r="E3" i="45" l="1"/>
  <c r="E2" i="45"/>
  <c r="E1" i="45"/>
  <c r="H9" i="58" l="1"/>
  <c r="H7" i="58"/>
  <c r="H8" i="58"/>
  <c r="H7" i="59"/>
  <c r="H8" i="59"/>
  <c r="H7" i="3"/>
  <c r="H8" i="3"/>
  <c r="H9" i="3"/>
  <c r="H14" i="3"/>
  <c r="E1" i="59"/>
  <c r="E2" i="59"/>
  <c r="E3" i="59"/>
  <c r="D29" i="59"/>
  <c r="E1" i="58"/>
  <c r="E2" i="58"/>
  <c r="E3" i="58"/>
  <c r="D29" i="58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D13" i="3"/>
  <c r="H29" i="45" l="1"/>
  <c r="G10" i="3" s="1"/>
  <c r="H10" i="3" s="1"/>
  <c r="H29" i="58" l="1"/>
  <c r="G11" i="3" s="1"/>
  <c r="H11" i="3" s="1"/>
  <c r="H29" i="59" l="1"/>
  <c r="G12" i="3" s="1"/>
  <c r="H12" i="3" s="1"/>
  <c r="G13" i="3" l="1"/>
  <c r="H13" i="3" s="1"/>
  <c r="G15" i="3" l="1"/>
  <c r="H15" i="3" s="1"/>
  <c r="H31" i="3" s="1"/>
  <c r="H32" i="3" l="1"/>
  <c r="H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00000000-0006-0000-0100-000001000000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  <comment ref="E2" authorId="0" shapeId="0" xr:uid="{00000000-0006-0000-0100-000002000000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  <comment ref="E3" authorId="0" shapeId="0" xr:uid="{00000000-0006-0000-0100-000003000000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00000000-0006-0000-0300-000001000000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  <comment ref="E2" authorId="0" shapeId="0" xr:uid="{00000000-0006-0000-0300-000002000000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  <comment ref="E3" authorId="0" shapeId="0" xr:uid="{00000000-0006-0000-0300-000003000000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00000000-0006-0000-0500-000001000000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  <comment ref="E2" authorId="0" shapeId="0" xr:uid="{00000000-0006-0000-0500-000002000000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  <comment ref="E3" authorId="0" shapeId="0" xr:uid="{00000000-0006-0000-0500-000003000000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0526ACEC-0978-4FC3-84BF-BD3FEB28D208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  <comment ref="E2" authorId="0" shapeId="0" xr:uid="{1EE929D5-CBA6-4359-8FAB-A367DF7C0D8E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  <comment ref="E3" authorId="0" shapeId="0" xr:uid="{9C6AA8A6-A718-48D0-92DF-DF6405593A29}">
      <text>
        <r>
          <rPr>
            <b/>
            <sz val="10"/>
            <color indexed="10"/>
            <rFont val="Tahoma"/>
            <family val="2"/>
            <charset val="238"/>
          </rPr>
          <t>NEVYPLŇOVAT!!!
popis vožit v Rekapitulaci</t>
        </r>
      </text>
    </comment>
  </commentList>
</comments>
</file>

<file path=xl/sharedStrings.xml><?xml version="1.0" encoding="utf-8"?>
<sst xmlns="http://schemas.openxmlformats.org/spreadsheetml/2006/main" count="158" uniqueCount="84">
  <si>
    <t>Řádek</t>
  </si>
  <si>
    <t>m3</t>
  </si>
  <si>
    <t>Poř.č.</t>
  </si>
  <si>
    <t>Položka</t>
  </si>
  <si>
    <t>Popis práce</t>
  </si>
  <si>
    <t>M.j.</t>
  </si>
  <si>
    <t>Množství</t>
  </si>
  <si>
    <t>Celkem</t>
  </si>
  <si>
    <t>Jednotka</t>
  </si>
  <si>
    <t>CENA</t>
  </si>
  <si>
    <t>kpl</t>
  </si>
  <si>
    <t>Cena celkem bez DPH</t>
  </si>
  <si>
    <t>CENA CELKEM VČ. DPH</t>
  </si>
  <si>
    <t>Popis</t>
  </si>
  <si>
    <t>%</t>
  </si>
  <si>
    <t>m2</t>
  </si>
  <si>
    <t>ks</t>
  </si>
  <si>
    <t>m</t>
  </si>
  <si>
    <t>GZS (vč. uvedení plochy pro zařízení staveniště do původního stavu)</t>
  </si>
  <si>
    <t>kp</t>
  </si>
  <si>
    <t xml:space="preserve">Rekapitulace </t>
  </si>
  <si>
    <t>Délka oplechování</t>
  </si>
  <si>
    <t>Lišta pro ukonč. nopové folie z ocel. poplast. plechu Lindab, r.š. 150mm</t>
  </si>
  <si>
    <t>ODKOPÁNÍ NA V STRANĚ DOMU</t>
  </si>
  <si>
    <t>Odkopání až k základům domu (dl. 10,5m, hl. 1,7 m, š. 1,0 m) Zemina bude použita pro zához.</t>
  </si>
  <si>
    <t>Vyrovnání zdiva cementovou omítkou</t>
  </si>
  <si>
    <t>Hydroizolace s přesahy u nepodsklepené části a u žumpy</t>
  </si>
  <si>
    <t>Ochrana hydroizolace nopovou folií</t>
  </si>
  <si>
    <t>Vybudování vsakovacích míst pro dešťové svody a v místě ukončení  žlabu</t>
  </si>
  <si>
    <t>Po vrstvách hutněný zához výkopu</t>
  </si>
  <si>
    <t>Úprava a zatravnění dotčených ploch</t>
  </si>
  <si>
    <t>Položení betonového žlabu včetně zaústění do vsakování</t>
  </si>
  <si>
    <t>Dodávka žlabů</t>
  </si>
  <si>
    <t>Vsakovací místa - komplet včetně vykopání, geotextílie a zásypu štěrkem</t>
  </si>
  <si>
    <t>SANACE VLHKÉHO ZDIVA V SUTERÉNU</t>
  </si>
  <si>
    <t>Odstranění povrchových úprav zdiva, likvidace</t>
  </si>
  <si>
    <t>Základní nástřik zdiva</t>
  </si>
  <si>
    <t>Odstranění omítek a vyškrábání spár zdiva do hloubky 50 mm vč. likvidace</t>
  </si>
  <si>
    <t>Podhoz sanační omítky</t>
  </si>
  <si>
    <t>Sanační omítka tl. 20 mm ve dvou vrstvách</t>
  </si>
  <si>
    <t>Sanační štuk</t>
  </si>
  <si>
    <t>Vnitřní nátěr na sanační omítky</t>
  </si>
  <si>
    <t>SANACE PODLAHY V SUTERÉNU</t>
  </si>
  <si>
    <t>Vybourání cementového potěru (tl. 50 mm) včetně likvidace</t>
  </si>
  <si>
    <t xml:space="preserve">Odkopání zeminy pod podlahou do hloubky 280 mm pod stávající úroveň, včetně likvidace </t>
  </si>
  <si>
    <t>Odkopání a likvidace zeminy</t>
  </si>
  <si>
    <t>Vybetonování tl. 60 mm z cementového potěru C20</t>
  </si>
  <si>
    <t>Instalace tvarovek IGLU výšky 60 mm</t>
  </si>
  <si>
    <t>Deska EPS tl. 60 mm, překrytí PE folií</t>
  </si>
  <si>
    <t>Cementový potěr C30, tl. 50 mm, včetně KARI sítě 6/150 x 6/150</t>
  </si>
  <si>
    <t>Přebetonování tvarovek z betonu C 20/25, výška nabetonování 50 mm</t>
  </si>
  <si>
    <t xml:space="preserve">    beton včetně KARI sítě  6/150 x 6/150</t>
  </si>
  <si>
    <t>Vyrovnání povrchu cementovou stěrkou C 30</t>
  </si>
  <si>
    <t>Nátěr akrylátovou barvou, včetně dodání barvy</t>
  </si>
  <si>
    <t>DOPLŇKOVÁ OPATŘENÍ</t>
  </si>
  <si>
    <t>Výměna oken do suterénu včetně osazení okna do otvoru v S stěně a zmenšení okna u skříně plynoměru</t>
  </si>
  <si>
    <t>D+M nové mřížky na vyústění VZT potrubí přívodu vzduchu na V fasádě</t>
  </si>
  <si>
    <t>Demontáž nepotřebných instalací a nepoužívaných konstrukcí</t>
  </si>
  <si>
    <t>Výmalba stropu a nesanovaných stěn (příčka u skladu)</t>
  </si>
  <si>
    <t xml:space="preserve">SANACE VLHKOSTI </t>
  </si>
  <si>
    <t>v suterénu MŠ TOČNÁ</t>
  </si>
  <si>
    <t>K výboru č.p. 8, Praha 12</t>
  </si>
  <si>
    <t>Přívody  vzduchu z exteriéru pod polahu tep.izolovaným potrubím prům. 100 mm.</t>
  </si>
  <si>
    <t>Prohloubení resp. sanace stávající čerpací jímky dle TZ.                 Komplet</t>
  </si>
  <si>
    <t>Kopletní instalace vč. napojení.                                 Počet přívodů vzduchu</t>
  </si>
  <si>
    <t>Osazení malého ventilátoru do nového prostupu v prostoru schodiště včetně vybourání nového prostupu</t>
  </si>
  <si>
    <t>Okno cca 0,9 x 0,5 m</t>
  </si>
  <si>
    <t>Okno cca 0,4 x 0,5 m</t>
  </si>
  <si>
    <t>Utěsnění spáry mezi S obvodovou stěnou a objektem žumpy PU tmelem</t>
  </si>
  <si>
    <t>Zmenšení okna zazděním - komplet vč. omítek (cca 0,5 x 0,5 m)</t>
  </si>
  <si>
    <t>D + M parapetů z ocel.pozink. plechu tl. 0,6 mm, s povrch.úpravou plastem (LINDAB),</t>
  </si>
  <si>
    <t>a včetně elektrického napojení</t>
  </si>
  <si>
    <t>D + M nových dveří ve sklepě (vč. zárubně), odolných vůči vlhkosti</t>
  </si>
  <si>
    <t>Výkopy vč. pažení</t>
  </si>
  <si>
    <t>Sanace obvodových a vnitřních zdí s výjimkou příčky oddělující sklad</t>
  </si>
  <si>
    <t>dveře do sklepa 0,9 x 2,0 m</t>
  </si>
  <si>
    <t>dveře do skladu 0,7 x 2,0 m</t>
  </si>
  <si>
    <t>dveře do komory 0,6 x 2,0 m</t>
  </si>
  <si>
    <t>Okno cca 0,6 x 0,5 m</t>
  </si>
  <si>
    <t>Úklid a vyčištění</t>
  </si>
  <si>
    <t>REKAPITULACE  ODHADU</t>
  </si>
  <si>
    <t>ODHAD NÁKLADŮ</t>
  </si>
  <si>
    <t>Zaústění do komína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</si>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</sst>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#,##0\ &quot;Kč&quot;;\-#,##0\ &quot;Kč&quot;"/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00\ 00"/>
    <numFmt numFmtId="166" formatCode="_-* #,##0\ _K_č_-;\-* #,##0\ _K_č_-;_-* &quot;- &quot;_K_č_-;_-@_-"/>
    <numFmt numFmtId="167" formatCode="_-* #,##0.00\ _K_č_-;\-* #,##0.00\ _K_č_-;_-* \-??\ _K_č_-;_-@_-"/>
    <numFmt numFmtId="168" formatCode="#,##0&quot; Kč&quot;;[Red]\-#,##0&quot; Kč&quot;"/>
    <numFmt numFmtId="169" formatCode="#,##0.00&quot; Kč&quot;;[Red]\-#,##0.00&quot; Kč&quot;"/>
    <numFmt numFmtId="170" formatCode="_ * #,##0_ ;_ * \-#,##0_ ;_ * \-_ ;_ @_ "/>
    <numFmt numFmtId="171" formatCode="_ * #,##0.00_ ;_ * \-#,##0.00_ ;_ * \-??_ ;_ @_ "/>
    <numFmt numFmtId="172" formatCode="_ &quot;Fr. &quot;* #,##0_ ;_ &quot;Fr. &quot;* \-#,##0_ ;_ &quot;Fr. &quot;* \-_ ;_ @_ "/>
    <numFmt numFmtId="173" formatCode="_ &quot;Fr. &quot;* #,##0.00_ ;_ &quot;Fr. &quot;* \-#,##0.00_ ;_ &quot;Fr. &quot;* \-??_ ;_ @_ "/>
    <numFmt numFmtId="174" formatCode="###\ ###\ ##0&quot; &quot;"/>
    <numFmt numFmtId="175" formatCode="d\.\ mmmm\ yyyy"/>
    <numFmt numFmtId="176" formatCode="_-* #,##0.00\ [$€-1]_-;\-* #,##0.00\ [$€-1]_-;_-* &quot;-&quot;??\ [$€-1]_-"/>
    <numFmt numFmtId="177" formatCode="\$#,##0\ ;\(\$#,##0\)"/>
    <numFmt numFmtId="178" formatCode="0.0"/>
  </numFmts>
  <fonts count="4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Tahoma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sz val="10"/>
      <name val="MS Sans Serif"/>
      <family val="2"/>
      <charset val="238"/>
    </font>
    <font>
      <b/>
      <sz val="14"/>
      <name val="Arial CE"/>
      <family val="2"/>
      <charset val="238"/>
    </font>
    <font>
      <b/>
      <sz val="20"/>
      <name val="Arial"/>
      <family val="2"/>
    </font>
    <font>
      <b/>
      <sz val="2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9.5"/>
      <color indexed="8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indexed="17"/>
      <name val="Avalon"/>
    </font>
    <font>
      <b/>
      <u/>
      <sz val="12"/>
      <color indexed="16"/>
      <name val="Arial"/>
      <family val="2"/>
      <charset val="238"/>
    </font>
    <font>
      <i/>
      <u/>
      <sz val="14"/>
      <color indexed="19"/>
      <name val="Avalon"/>
    </font>
    <font>
      <b/>
      <sz val="11"/>
      <color indexed="18"/>
      <name val="Arial CE"/>
      <family val="2"/>
      <charset val="238"/>
    </font>
    <font>
      <b/>
      <sz val="14"/>
      <color indexed="16"/>
      <name val="Avalon"/>
    </font>
    <font>
      <b/>
      <sz val="14"/>
      <color indexed="16"/>
      <name val="Arial"/>
      <family val="2"/>
      <charset val="238"/>
    </font>
    <font>
      <sz val="8"/>
      <name val="Arial CE"/>
      <family val="2"/>
      <charset val="238"/>
    </font>
    <font>
      <b/>
      <sz val="11"/>
      <color indexed="21"/>
      <name val="Avalon"/>
    </font>
    <font>
      <sz val="10"/>
      <name val="Arial"/>
      <family val="2"/>
      <charset val="238"/>
    </font>
    <font>
      <b/>
      <sz val="10"/>
      <color indexed="14"/>
      <name val="Avalon"/>
    </font>
    <font>
      <sz val="10"/>
      <name val="Helv"/>
      <charset val="204"/>
    </font>
    <font>
      <b/>
      <sz val="1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59"/>
        <bgColor indexed="64"/>
      </patternFill>
    </fill>
    <fill>
      <patternFill patternType="gray125">
        <bgColor indexed="1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3">
    <xf numFmtId="0" fontId="0" fillId="0" borderId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7" fillId="0" borderId="0"/>
    <xf numFmtId="0" fontId="33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7" fillId="0" borderId="1" applyNumberFormat="0" applyFont="0" applyFill="0" applyAlignment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7" fillId="0" borderId="0"/>
    <xf numFmtId="0" fontId="20" fillId="0" borderId="0"/>
    <xf numFmtId="0" fontId="20" fillId="0" borderId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32" fillId="0" borderId="0"/>
    <xf numFmtId="0" fontId="4" fillId="0" borderId="0" applyProtection="0"/>
    <xf numFmtId="0" fontId="1" fillId="0" borderId="0" applyProtection="0"/>
    <xf numFmtId="0" fontId="1" fillId="0" borderId="0" applyProtection="0"/>
    <xf numFmtId="166" fontId="9" fillId="0" borderId="0" applyFill="0" applyBorder="0" applyAlignment="0" applyProtection="0"/>
    <xf numFmtId="167" fontId="9" fillId="0" borderId="0" applyFill="0" applyBorder="0" applyAlignment="0" applyProtection="0"/>
    <xf numFmtId="168" fontId="9" fillId="0" borderId="0" applyFill="0" applyBorder="0" applyAlignment="0" applyProtection="0"/>
    <xf numFmtId="169" fontId="9" fillId="0" borderId="0" applyFill="0" applyBorder="0" applyAlignment="0" applyProtection="0"/>
    <xf numFmtId="164" fontId="4" fillId="0" borderId="0" applyFont="0" applyFill="0" applyBorder="0" applyAlignment="0" applyProtection="0"/>
    <xf numFmtId="175" fontId="20" fillId="0" borderId="0">
      <alignment horizontal="right"/>
    </xf>
    <xf numFmtId="170" fontId="9" fillId="0" borderId="0" applyFill="0" applyBorder="0" applyAlignment="0" applyProtection="0"/>
    <xf numFmtId="171" fontId="9" fillId="0" borderId="0" applyFill="0" applyBorder="0" applyAlignment="0" applyProtection="0"/>
    <xf numFmtId="176" fontId="1" fillId="0" borderId="0" applyFont="0" applyFill="0" applyBorder="0" applyAlignment="0" applyProtection="0"/>
    <xf numFmtId="0" fontId="3" fillId="0" borderId="0"/>
    <xf numFmtId="0" fontId="10" fillId="0" borderId="0"/>
    <xf numFmtId="44" fontId="8" fillId="0" borderId="0" applyFont="0" applyFill="0" applyBorder="0" applyAlignment="0" applyProtection="0"/>
    <xf numFmtId="5" fontId="22" fillId="0" borderId="0" applyFill="0" applyBorder="0">
      <alignment horizontal="right"/>
    </xf>
    <xf numFmtId="49" fontId="23" fillId="2" borderId="0">
      <alignment horizontal="center" vertical="center"/>
    </xf>
    <xf numFmtId="0" fontId="24" fillId="0" borderId="0" applyNumberFormat="0" applyFill="0" applyBorder="0">
      <alignment horizontal="center"/>
    </xf>
    <xf numFmtId="0" fontId="4" fillId="0" borderId="0" applyNumberForma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0" fillId="0" borderId="0"/>
    <xf numFmtId="5" fontId="25" fillId="0" borderId="0" applyProtection="0">
      <alignment horizontal="right"/>
    </xf>
    <xf numFmtId="0" fontId="1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5" fontId="26" fillId="0" borderId="0" applyFill="0" applyBorder="0">
      <alignment horizontal="left"/>
    </xf>
    <xf numFmtId="6" fontId="27" fillId="3" borderId="0">
      <alignment horizontal="right" vertical="center"/>
      <protection locked="0"/>
    </xf>
    <xf numFmtId="0" fontId="12" fillId="0" borderId="0"/>
    <xf numFmtId="0" fontId="2" fillId="4" borderId="0">
      <alignment horizontal="left"/>
    </xf>
    <xf numFmtId="0" fontId="13" fillId="4" borderId="0"/>
    <xf numFmtId="0" fontId="32" fillId="0" borderId="0"/>
    <xf numFmtId="0" fontId="33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7" fillId="0" borderId="1" applyNumberFormat="0" applyFont="0" applyFill="0" applyAlignment="0" applyProtection="0"/>
    <xf numFmtId="0" fontId="7" fillId="0" borderId="0"/>
    <xf numFmtId="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7" fillId="0" borderId="1" applyNumberFormat="0" applyFont="0" applyFill="0" applyAlignment="0" applyProtection="0"/>
    <xf numFmtId="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28" fillId="5" borderId="2">
      <protection locked="0"/>
    </xf>
    <xf numFmtId="0" fontId="29" fillId="6" borderId="0" applyNumberFormat="0" applyFill="0" applyBorder="0">
      <alignment vertical="top" textRotation="255"/>
    </xf>
    <xf numFmtId="0" fontId="2" fillId="0" borderId="0"/>
    <xf numFmtId="0" fontId="14" fillId="7" borderId="3">
      <alignment vertical="center"/>
    </xf>
    <xf numFmtId="5" fontId="4" fillId="0" borderId="0" applyFill="0">
      <alignment horizontal="right"/>
      <protection locked="0"/>
    </xf>
    <xf numFmtId="0" fontId="4" fillId="0" borderId="0">
      <protection locked="0"/>
    </xf>
    <xf numFmtId="49" fontId="4" fillId="0" borderId="0" applyBorder="0" applyProtection="0">
      <alignment horizontal="left"/>
      <protection locked="0"/>
    </xf>
    <xf numFmtId="0" fontId="30" fillId="0" borderId="0" applyFont="0" applyFill="0" applyBorder="0" applyAlignment="0" applyProtection="0"/>
    <xf numFmtId="172" fontId="9" fillId="0" borderId="0" applyFill="0" applyBorder="0" applyAlignment="0" applyProtection="0"/>
    <xf numFmtId="173" fontId="9" fillId="0" borderId="0" applyFill="0" applyBorder="0" applyAlignment="0" applyProtection="0"/>
    <xf numFmtId="0" fontId="4" fillId="0" borderId="0"/>
    <xf numFmtId="5" fontId="31" fillId="0" borderId="0">
      <alignment horizontal="right"/>
    </xf>
  </cellStyleXfs>
  <cellXfs count="196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right"/>
    </xf>
    <xf numFmtId="0" fontId="16" fillId="0" borderId="5" xfId="0" applyFont="1" applyBorder="1"/>
    <xf numFmtId="0" fontId="18" fillId="0" borderId="0" xfId="0" applyFont="1"/>
    <xf numFmtId="0" fontId="16" fillId="0" borderId="0" xfId="0" applyFont="1" applyBorder="1"/>
    <xf numFmtId="0" fontId="15" fillId="0" borderId="0" xfId="0" applyFont="1"/>
    <xf numFmtId="0" fontId="35" fillId="0" borderId="0" xfId="0" applyFont="1" applyBorder="1"/>
    <xf numFmtId="0" fontId="8" fillId="0" borderId="0" xfId="0" applyFont="1"/>
    <xf numFmtId="4" fontId="8" fillId="0" borderId="0" xfId="0" applyNumberFormat="1" applyFont="1"/>
    <xf numFmtId="0" fontId="8" fillId="0" borderId="0" xfId="0" applyFont="1" applyBorder="1"/>
    <xf numFmtId="0" fontId="6" fillId="8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4" fontId="8" fillId="0" borderId="8" xfId="0" applyNumberFormat="1" applyFont="1" applyBorder="1"/>
    <xf numFmtId="4" fontId="8" fillId="8" borderId="9" xfId="0" applyNumberFormat="1" applyFont="1" applyFill="1" applyBorder="1"/>
    <xf numFmtId="0" fontId="8" fillId="0" borderId="10" xfId="0" applyFont="1" applyBorder="1"/>
    <xf numFmtId="0" fontId="8" fillId="0" borderId="11" xfId="0" applyFont="1" applyBorder="1"/>
    <xf numFmtId="4" fontId="8" fillId="0" borderId="11" xfId="0" applyNumberFormat="1" applyFont="1" applyBorder="1"/>
    <xf numFmtId="0" fontId="8" fillId="9" borderId="0" xfId="0" applyFont="1" applyFill="1"/>
    <xf numFmtId="0" fontId="8" fillId="3" borderId="0" xfId="0" applyFont="1" applyFill="1"/>
    <xf numFmtId="2" fontId="8" fillId="0" borderId="0" xfId="0" applyNumberFormat="1" applyFont="1"/>
    <xf numFmtId="0" fontId="8" fillId="0" borderId="12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16" fillId="0" borderId="13" xfId="0" applyFont="1" applyBorder="1"/>
    <xf numFmtId="0" fontId="16" fillId="0" borderId="14" xfId="0" applyFont="1" applyBorder="1"/>
    <xf numFmtId="4" fontId="6" fillId="0" borderId="14" xfId="0" applyNumberFormat="1" applyFont="1" applyBorder="1"/>
    <xf numFmtId="4" fontId="6" fillId="10" borderId="15" xfId="0" applyNumberFormat="1" applyFont="1" applyFill="1" applyBorder="1"/>
    <xf numFmtId="0" fontId="16" fillId="0" borderId="0" xfId="0" applyFont="1"/>
    <xf numFmtId="0" fontId="35" fillId="0" borderId="16" xfId="0" applyFont="1" applyBorder="1"/>
    <xf numFmtId="0" fontId="35" fillId="0" borderId="17" xfId="0" applyFont="1" applyBorder="1"/>
    <xf numFmtId="0" fontId="36" fillId="0" borderId="17" xfId="0" applyFont="1" applyBorder="1"/>
    <xf numFmtId="0" fontId="37" fillId="0" borderId="17" xfId="0" applyFont="1" applyBorder="1"/>
    <xf numFmtId="9" fontId="19" fillId="0" borderId="17" xfId="0" applyNumberFormat="1" applyFont="1" applyBorder="1" applyAlignment="1">
      <alignment horizontal="right"/>
    </xf>
    <xf numFmtId="4" fontId="19" fillId="10" borderId="18" xfId="0" applyNumberFormat="1" applyFont="1" applyFill="1" applyBorder="1"/>
    <xf numFmtId="0" fontId="35" fillId="0" borderId="0" xfId="0" applyFont="1"/>
    <xf numFmtId="0" fontId="35" fillId="0" borderId="19" xfId="0" applyFont="1" applyBorder="1"/>
    <xf numFmtId="0" fontId="35" fillId="0" borderId="20" xfId="0" applyFont="1" applyBorder="1"/>
    <xf numFmtId="0" fontId="16" fillId="0" borderId="20" xfId="0" applyFont="1" applyBorder="1"/>
    <xf numFmtId="9" fontId="19" fillId="0" borderId="20" xfId="123" applyFont="1" applyBorder="1" applyAlignment="1">
      <alignment horizontal="right"/>
    </xf>
    <xf numFmtId="4" fontId="17" fillId="10" borderId="21" xfId="123" applyNumberFormat="1" applyFont="1" applyFill="1" applyBorder="1"/>
    <xf numFmtId="0" fontId="35" fillId="0" borderId="0" xfId="0" applyFont="1" applyFill="1"/>
    <xf numFmtId="0" fontId="15" fillId="0" borderId="0" xfId="0" applyFont="1" applyAlignment="1">
      <alignment horizontal="left"/>
    </xf>
    <xf numFmtId="0" fontId="8" fillId="0" borderId="0" xfId="0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NumberFormat="1" applyFont="1" applyBorder="1" applyAlignment="1"/>
    <xf numFmtId="0" fontId="8" fillId="0" borderId="11" xfId="0" applyFont="1" applyFill="1" applyBorder="1"/>
    <xf numFmtId="0" fontId="8" fillId="0" borderId="11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6" fillId="0" borderId="0" xfId="0" applyFont="1" applyFill="1"/>
    <xf numFmtId="0" fontId="16" fillId="0" borderId="22" xfId="0" applyFont="1" applyBorder="1" applyAlignment="1">
      <alignment horizontal="center"/>
    </xf>
    <xf numFmtId="4" fontId="6" fillId="0" borderId="5" xfId="0" applyNumberFormat="1" applyFont="1" applyBorder="1"/>
    <xf numFmtId="0" fontId="35" fillId="0" borderId="23" xfId="0" applyFont="1" applyBorder="1" applyAlignment="1">
      <alignment horizontal="center"/>
    </xf>
    <xf numFmtId="0" fontId="35" fillId="0" borderId="24" xfId="0" applyFont="1" applyBorder="1"/>
    <xf numFmtId="0" fontId="16" fillId="0" borderId="24" xfId="0" applyFont="1" applyBorder="1"/>
    <xf numFmtId="0" fontId="35" fillId="0" borderId="0" xfId="0" applyFont="1" applyAlignment="1">
      <alignment horizontal="center"/>
    </xf>
    <xf numFmtId="0" fontId="38" fillId="0" borderId="0" xfId="0" applyFont="1" applyFill="1"/>
    <xf numFmtId="0" fontId="38" fillId="0" borderId="0" xfId="0" applyFont="1"/>
    <xf numFmtId="0" fontId="38" fillId="0" borderId="0" xfId="0" applyFont="1" applyBorder="1" applyAlignment="1">
      <alignment horizontal="center"/>
    </xf>
    <xf numFmtId="0" fontId="38" fillId="0" borderId="0" xfId="0" applyFont="1" applyBorder="1"/>
    <xf numFmtId="0" fontId="38" fillId="0" borderId="0" xfId="0" applyFont="1" applyAlignment="1">
      <alignment horizontal="center"/>
    </xf>
    <xf numFmtId="0" fontId="35" fillId="0" borderId="11" xfId="0" applyFont="1" applyBorder="1"/>
    <xf numFmtId="0" fontId="35" fillId="0" borderId="11" xfId="0" applyFont="1" applyBorder="1" applyAlignment="1">
      <alignment horizontal="center"/>
    </xf>
    <xf numFmtId="0" fontId="38" fillId="0" borderId="11" xfId="0" applyFont="1" applyBorder="1"/>
    <xf numFmtId="0" fontId="39" fillId="0" borderId="11" xfId="0" applyFont="1" applyBorder="1"/>
    <xf numFmtId="0" fontId="39" fillId="0" borderId="0" xfId="0" applyFont="1" applyFill="1"/>
    <xf numFmtId="0" fontId="38" fillId="11" borderId="0" xfId="0" applyFont="1" applyFill="1"/>
    <xf numFmtId="0" fontId="38" fillId="0" borderId="11" xfId="0" applyFont="1" applyBorder="1" applyAlignment="1">
      <alignment horizontal="center"/>
    </xf>
    <xf numFmtId="0" fontId="35" fillId="0" borderId="11" xfId="0" applyFont="1" applyBorder="1" applyAlignment="1">
      <alignment wrapText="1"/>
    </xf>
    <xf numFmtId="4" fontId="38" fillId="0" borderId="11" xfId="0" applyNumberFormat="1" applyFont="1" applyBorder="1" applyAlignment="1">
      <alignment vertical="center"/>
    </xf>
    <xf numFmtId="0" fontId="38" fillId="0" borderId="11" xfId="0" applyFont="1" applyBorder="1" applyAlignment="1">
      <alignment wrapText="1"/>
    </xf>
    <xf numFmtId="178" fontId="8" fillId="0" borderId="0" xfId="0" applyNumberFormat="1" applyFont="1"/>
    <xf numFmtId="0" fontId="8" fillId="0" borderId="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/>
    <xf numFmtId="178" fontId="8" fillId="0" borderId="11" xfId="0" applyNumberFormat="1" applyFont="1" applyBorder="1" applyAlignment="1">
      <alignment vertical="center"/>
    </xf>
    <xf numFmtId="178" fontId="35" fillId="0" borderId="24" xfId="0" applyNumberFormat="1" applyFont="1" applyBorder="1"/>
    <xf numFmtId="178" fontId="8" fillId="0" borderId="8" xfId="0" applyNumberFormat="1" applyFont="1" applyBorder="1"/>
    <xf numFmtId="178" fontId="8" fillId="0" borderId="11" xfId="0" applyNumberFormat="1" applyFont="1" applyBorder="1"/>
    <xf numFmtId="178" fontId="6" fillId="0" borderId="5" xfId="0" applyNumberFormat="1" applyFont="1" applyBorder="1"/>
    <xf numFmtId="178" fontId="35" fillId="0" borderId="0" xfId="0" applyNumberFormat="1" applyFont="1"/>
    <xf numFmtId="178" fontId="35" fillId="0" borderId="11" xfId="0" applyNumberFormat="1" applyFont="1" applyBorder="1"/>
    <xf numFmtId="178" fontId="38" fillId="0" borderId="11" xfId="0" applyNumberFormat="1" applyFont="1" applyBorder="1"/>
    <xf numFmtId="178" fontId="38" fillId="0" borderId="11" xfId="0" applyNumberFormat="1" applyFont="1" applyBorder="1" applyAlignment="1">
      <alignment vertical="center"/>
    </xf>
    <xf numFmtId="2" fontId="35" fillId="0" borderId="0" xfId="0" applyNumberFormat="1" applyFont="1"/>
    <xf numFmtId="4" fontId="17" fillId="0" borderId="30" xfId="0" applyNumberFormat="1" applyFont="1" applyFill="1" applyBorder="1"/>
    <xf numFmtId="4" fontId="19" fillId="0" borderId="28" xfId="0" applyNumberFormat="1" applyFont="1" applyFill="1" applyBorder="1"/>
    <xf numFmtId="4" fontId="17" fillId="0" borderId="29" xfId="123" applyNumberFormat="1" applyFont="1" applyFill="1" applyBorder="1"/>
    <xf numFmtId="4" fontId="35" fillId="0" borderId="0" xfId="0" applyNumberFormat="1" applyFont="1"/>
    <xf numFmtId="4" fontId="35" fillId="8" borderId="9" xfId="0" applyNumberFormat="1" applyFont="1" applyFill="1" applyBorder="1"/>
    <xf numFmtId="4" fontId="8" fillId="0" borderId="11" xfId="0" applyNumberFormat="1" applyFont="1" applyBorder="1" applyAlignment="1">
      <alignment vertical="center"/>
    </xf>
    <xf numFmtId="4" fontId="35" fillId="0" borderId="11" xfId="0" applyNumberFormat="1" applyFont="1" applyBorder="1" applyAlignment="1">
      <alignment vertical="center"/>
    </xf>
    <xf numFmtId="4" fontId="35" fillId="0" borderId="24" xfId="0" applyNumberFormat="1" applyFont="1" applyBorder="1"/>
    <xf numFmtId="4" fontId="19" fillId="0" borderId="24" xfId="123" applyNumberFormat="1" applyFont="1" applyBorder="1" applyAlignment="1">
      <alignment horizontal="right"/>
    </xf>
    <xf numFmtId="4" fontId="35" fillId="0" borderId="11" xfId="0" applyNumberFormat="1" applyFont="1" applyBorder="1"/>
    <xf numFmtId="0" fontId="1" fillId="0" borderId="0" xfId="0" applyFont="1" applyFill="1"/>
    <xf numFmtId="0" fontId="1" fillId="0" borderId="7" xfId="0" applyFont="1" applyBorder="1" applyAlignment="1">
      <alignment horizontal="center"/>
    </xf>
    <xf numFmtId="0" fontId="1" fillId="0" borderId="11" xfId="0" applyFont="1" applyBorder="1"/>
    <xf numFmtId="4" fontId="1" fillId="0" borderId="11" xfId="0" applyNumberFormat="1" applyFont="1" applyBorder="1" applyAlignment="1">
      <alignment vertical="center"/>
    </xf>
    <xf numFmtId="4" fontId="1" fillId="8" borderId="9" xfId="0" applyNumberFormat="1" applyFont="1" applyFill="1" applyBorder="1"/>
    <xf numFmtId="0" fontId="1" fillId="0" borderId="0" xfId="0" applyFont="1"/>
    <xf numFmtId="0" fontId="9" fillId="0" borderId="0" xfId="0" applyFont="1" applyFill="1"/>
    <xf numFmtId="0" fontId="9" fillId="0" borderId="0" xfId="0" applyFont="1"/>
    <xf numFmtId="4" fontId="0" fillId="0" borderId="4" xfId="0" applyNumberFormat="1" applyFill="1" applyBorder="1"/>
    <xf numFmtId="0" fontId="0" fillId="0" borderId="11" xfId="0" applyFill="1" applyBorder="1"/>
    <xf numFmtId="0" fontId="1" fillId="0" borderId="4" xfId="0" applyFont="1" applyBorder="1"/>
    <xf numFmtId="178" fontId="1" fillId="0" borderId="11" xfId="0" applyNumberFormat="1" applyFont="1" applyFill="1" applyBorder="1"/>
    <xf numFmtId="4" fontId="1" fillId="0" borderId="11" xfId="0" applyNumberFormat="1" applyFont="1" applyBorder="1"/>
    <xf numFmtId="178" fontId="1" fillId="0" borderId="11" xfId="0" applyNumberFormat="1" applyFont="1" applyBorder="1"/>
    <xf numFmtId="178" fontId="1" fillId="0" borderId="4" xfId="0" applyNumberFormat="1" applyFont="1" applyBorder="1"/>
    <xf numFmtId="0" fontId="1" fillId="0" borderId="11" xfId="0" applyNumberFormat="1" applyFont="1" applyFill="1" applyBorder="1" applyAlignment="1"/>
    <xf numFmtId="4" fontId="1" fillId="0" borderId="11" xfId="0" applyNumberFormat="1" applyFont="1" applyFill="1" applyBorder="1"/>
    <xf numFmtId="4" fontId="1" fillId="0" borderId="11" xfId="0" applyNumberFormat="1" applyFont="1" applyFill="1" applyBorder="1" applyAlignment="1">
      <alignment vertical="center"/>
    </xf>
    <xf numFmtId="0" fontId="1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6" fillId="0" borderId="11" xfId="0" applyFont="1" applyBorder="1"/>
    <xf numFmtId="0" fontId="1" fillId="0" borderId="11" xfId="0" applyFont="1" applyFill="1" applyBorder="1"/>
    <xf numFmtId="0" fontId="0" fillId="0" borderId="11" xfId="0" applyNumberFormat="1" applyFill="1" applyBorder="1" applyAlignment="1"/>
    <xf numFmtId="0" fontId="1" fillId="0" borderId="11" xfId="0" applyNumberFormat="1" applyFont="1" applyFill="1" applyBorder="1" applyAlignment="1">
      <alignment horizontal="center"/>
    </xf>
    <xf numFmtId="178" fontId="1" fillId="0" borderId="1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78" fontId="1" fillId="0" borderId="0" xfId="0" applyNumberFormat="1" applyFont="1" applyBorder="1"/>
    <xf numFmtId="4" fontId="1" fillId="0" borderId="0" xfId="0" applyNumberFormat="1" applyFont="1" applyBorder="1"/>
    <xf numFmtId="0" fontId="1" fillId="0" borderId="11" xfId="0" applyFont="1" applyFill="1" applyBorder="1" applyAlignment="1">
      <alignment horizontal="center"/>
    </xf>
    <xf numFmtId="4" fontId="1" fillId="0" borderId="4" xfId="0" applyNumberFormat="1" applyFont="1" applyBorder="1"/>
    <xf numFmtId="178" fontId="1" fillId="0" borderId="0" xfId="0" applyNumberFormat="1" applyFont="1"/>
    <xf numFmtId="178" fontId="0" fillId="0" borderId="11" xfId="0" applyNumberFormat="1" applyFill="1" applyBorder="1"/>
    <xf numFmtId="0" fontId="0" fillId="0" borderId="11" xfId="0" applyFill="1" applyBorder="1" applyAlignment="1">
      <alignment horizontal="center"/>
    </xf>
    <xf numFmtId="4" fontId="1" fillId="0" borderId="0" xfId="0" applyNumberFormat="1" applyFont="1"/>
    <xf numFmtId="0" fontId="1" fillId="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78" fontId="1" fillId="0" borderId="8" xfId="0" applyNumberFormat="1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178" fontId="1" fillId="0" borderId="24" xfId="0" applyNumberFormat="1" applyFont="1" applyBorder="1"/>
    <xf numFmtId="2" fontId="1" fillId="0" borderId="0" xfId="0" applyNumberFormat="1" applyFont="1"/>
    <xf numFmtId="4" fontId="1" fillId="0" borderId="8" xfId="0" applyNumberFormat="1" applyFont="1" applyBorder="1"/>
    <xf numFmtId="0" fontId="8" fillId="0" borderId="4" xfId="0" applyFont="1" applyFill="1" applyBorder="1" applyAlignment="1">
      <alignment horizontal="center"/>
    </xf>
    <xf numFmtId="178" fontId="8" fillId="0" borderId="4" xfId="0" applyNumberFormat="1" applyFont="1" applyFill="1" applyBorder="1"/>
    <xf numFmtId="0" fontId="0" fillId="0" borderId="11" xfId="0" applyFont="1" applyBorder="1"/>
    <xf numFmtId="0" fontId="8" fillId="0" borderId="8" xfId="0" applyFont="1" applyFill="1" applyBorder="1"/>
    <xf numFmtId="0" fontId="0" fillId="0" borderId="11" xfId="0" applyNumberFormat="1" applyFont="1" applyFill="1" applyBorder="1" applyAlignment="1"/>
    <xf numFmtId="4" fontId="0" fillId="0" borderId="11" xfId="0" applyNumberFormat="1" applyFont="1" applyBorder="1"/>
    <xf numFmtId="178" fontId="8" fillId="0" borderId="11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11" xfId="0" applyFont="1" applyFill="1" applyBorder="1"/>
    <xf numFmtId="178" fontId="8" fillId="0" borderId="0" xfId="0" applyNumberFormat="1" applyFont="1" applyBorder="1"/>
    <xf numFmtId="0" fontId="8" fillId="0" borderId="24" xfId="0" applyFont="1" applyBorder="1" applyAlignment="1">
      <alignment horizontal="center"/>
    </xf>
    <xf numFmtId="178" fontId="8" fillId="0" borderId="24" xfId="0" applyNumberFormat="1" applyFont="1" applyBorder="1"/>
    <xf numFmtId="4" fontId="19" fillId="0" borderId="24" xfId="124" applyNumberFormat="1" applyFont="1" applyBorder="1" applyAlignment="1">
      <alignment horizontal="right"/>
    </xf>
    <xf numFmtId="4" fontId="17" fillId="0" borderId="29" xfId="124" applyNumberFormat="1" applyFont="1" applyFill="1" applyBorder="1"/>
    <xf numFmtId="0" fontId="8" fillId="0" borderId="8" xfId="0" applyFont="1" applyFill="1" applyBorder="1" applyAlignment="1">
      <alignment horizontal="center"/>
    </xf>
    <xf numFmtId="178" fontId="8" fillId="0" borderId="8" xfId="0" applyNumberFormat="1" applyFont="1" applyFill="1" applyBorder="1"/>
    <xf numFmtId="0" fontId="16" fillId="0" borderId="11" xfId="0" applyFont="1" applyFill="1" applyBorder="1"/>
    <xf numFmtId="4" fontId="8" fillId="0" borderId="11" xfId="0" applyNumberFormat="1" applyFont="1" applyFill="1" applyBorder="1" applyAlignment="1">
      <alignment vertical="center"/>
    </xf>
    <xf numFmtId="0" fontId="8" fillId="0" borderId="11" xfId="0" applyFont="1" applyBorder="1" applyAlignment="1">
      <alignment wrapText="1"/>
    </xf>
    <xf numFmtId="0" fontId="6" fillId="0" borderId="14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7" xfId="0" applyFont="1" applyFill="1" applyBorder="1" applyAlignment="1">
      <alignment horizontal="center"/>
    </xf>
    <xf numFmtId="178" fontId="0" fillId="0" borderId="11" xfId="0" applyNumberFormat="1" applyFont="1" applyFill="1" applyBorder="1"/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4" fontId="19" fillId="0" borderId="28" xfId="0" applyNumberFormat="1" applyFont="1" applyBorder="1"/>
    <xf numFmtId="165" fontId="6" fillId="0" borderId="0" xfId="0" applyNumberFormat="1" applyFont="1" applyAlignment="1">
      <alignment horizontal="right"/>
    </xf>
    <xf numFmtId="4" fontId="17" fillId="0" borderId="30" xfId="0" applyNumberFormat="1" applyFont="1" applyBorder="1"/>
    <xf numFmtId="4" fontId="1" fillId="0" borderId="8" xfId="0" applyNumberFormat="1" applyFont="1" applyFill="1" applyBorder="1"/>
    <xf numFmtId="0" fontId="8" fillId="0" borderId="11" xfId="0" applyFont="1" applyFill="1" applyBorder="1" applyAlignment="1">
      <alignment wrapText="1"/>
    </xf>
    <xf numFmtId="0" fontId="39" fillId="0" borderId="11" xfId="0" applyFont="1" applyFill="1" applyBorder="1" applyAlignment="1">
      <alignment horizontal="center"/>
    </xf>
    <xf numFmtId="178" fontId="39" fillId="0" borderId="11" xfId="0" applyNumberFormat="1" applyFont="1" applyFill="1" applyBorder="1"/>
    <xf numFmtId="178" fontId="0" fillId="0" borderId="11" xfId="0" applyNumberFormat="1" applyBorder="1"/>
    <xf numFmtId="0" fontId="6" fillId="8" borderId="25" xfId="0" applyNumberFormat="1" applyFont="1" applyFill="1" applyBorder="1" applyAlignment="1">
      <alignment horizontal="center"/>
    </xf>
    <xf numFmtId="0" fontId="6" fillId="8" borderId="26" xfId="0" applyNumberFormat="1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/>
    </xf>
  </cellXfs>
  <cellStyles count="163">
    <cellStyle name="_02 Výkaz výměr BS" xfId="1" xr:uid="{00000000-0005-0000-0000-000000000000}"/>
    <cellStyle name="_02 Výkaz výměr BS_Z+á Weberova" xfId="2" xr:uid="{00000000-0005-0000-0000-000001000000}"/>
    <cellStyle name="_02 Výkaz výměr BS_ZŠ Weberova" xfId="3" xr:uid="{00000000-0005-0000-0000-000002000000}"/>
    <cellStyle name="_02 Výkaz výměr EPS" xfId="4" xr:uid="{00000000-0005-0000-0000-000003000000}"/>
    <cellStyle name="_02 Výkaz výměr EPS_Z+á Weberova" xfId="5" xr:uid="{00000000-0005-0000-0000-000004000000}"/>
    <cellStyle name="_02 Výkaz výměr EPS_ZŠ Weberova" xfId="6" xr:uid="{00000000-0005-0000-0000-000005000000}"/>
    <cellStyle name="_07-Výkaz výměr" xfId="7" xr:uid="{00000000-0005-0000-0000-000006000000}"/>
    <cellStyle name="_07-Výkaz výměr_Z+á Weberova" xfId="8" xr:uid="{00000000-0005-0000-0000-000007000000}"/>
    <cellStyle name="_07-Výkaz výměr_ZŠ Weberova" xfId="9" xr:uid="{00000000-0005-0000-0000-000008000000}"/>
    <cellStyle name="_A-063 DPS VYK-VYM" xfId="10" xr:uid="{00000000-0005-0000-0000-000009000000}"/>
    <cellStyle name="_A-063 DPS VYK-VYM_1" xfId="11" xr:uid="{00000000-0005-0000-0000-00000A000000}"/>
    <cellStyle name="_A-063 DPS VYK-VYM_2" xfId="12" xr:uid="{00000000-0005-0000-0000-00000B000000}"/>
    <cellStyle name="_A-063 DPS VYK-VYM_3" xfId="13" xr:uid="{00000000-0005-0000-0000-00000C000000}"/>
    <cellStyle name="_A-063 DPS VYK-VYM_4" xfId="14" xr:uid="{00000000-0005-0000-0000-00000D000000}"/>
    <cellStyle name="_A-063 DPS VYK-VYM_5" xfId="15" xr:uid="{00000000-0005-0000-0000-00000E000000}"/>
    <cellStyle name="_A-063 DPS VYK-VYM_6" xfId="16" xr:uid="{00000000-0005-0000-0000-00000F000000}"/>
    <cellStyle name="_A-063 DPS VYK-VYM_7" xfId="17" xr:uid="{00000000-0005-0000-0000-000010000000}"/>
    <cellStyle name="_C.1.10.1 Rozpočet EPS" xfId="18" xr:uid="{00000000-0005-0000-0000-000011000000}"/>
    <cellStyle name="_C.1.10.1 Rozpočet EPS_Z+á Weberova" xfId="19" xr:uid="{00000000-0005-0000-0000-000012000000}"/>
    <cellStyle name="_C.1.10.1 Rozpočet EPS_ZŠ Weberova" xfId="20" xr:uid="{00000000-0005-0000-0000-000013000000}"/>
    <cellStyle name="_C.1.10.2 Rozpočet BS" xfId="21" xr:uid="{00000000-0005-0000-0000-000014000000}"/>
    <cellStyle name="_C.1.10.2 Rozpočet BS_Z+á Weberova" xfId="22" xr:uid="{00000000-0005-0000-0000-000015000000}"/>
    <cellStyle name="_C.1.10.2 Rozpočet BS_ZŠ Weberova" xfId="23" xr:uid="{00000000-0005-0000-0000-000016000000}"/>
    <cellStyle name="_C.1.3 Rozpočet ZTI" xfId="24" xr:uid="{00000000-0005-0000-0000-000017000000}"/>
    <cellStyle name="_C.1.3 Rozpočet ZTI_Z+á Weberova" xfId="25" xr:uid="{00000000-0005-0000-0000-000018000000}"/>
    <cellStyle name="_C.1.3 Rozpočet ZTI_ZŠ Weberova" xfId="26" xr:uid="{00000000-0005-0000-0000-000019000000}"/>
    <cellStyle name="_C.1.4 Rozpočet ÚT" xfId="27" xr:uid="{00000000-0005-0000-0000-00001A000000}"/>
    <cellStyle name="_C.1.4 Rozpočet ÚT_Z+á Weberova" xfId="28" xr:uid="{00000000-0005-0000-0000-00001B000000}"/>
    <cellStyle name="_C.1.4 Rozpočet ÚT_ZŠ Weberova" xfId="29" xr:uid="{00000000-0005-0000-0000-00001C000000}"/>
    <cellStyle name="_C.1.5 Rozpočet VZT" xfId="30" xr:uid="{00000000-0005-0000-0000-00001D000000}"/>
    <cellStyle name="_C.1.5 Rozpočet VZT_Z+á Weberova" xfId="31" xr:uid="{00000000-0005-0000-0000-00001E000000}"/>
    <cellStyle name="_C.1.5 Rozpočet VZT_ZŠ Weberova" xfId="32" xr:uid="{00000000-0005-0000-0000-00001F000000}"/>
    <cellStyle name="_C.1.6 Rozpočet CHL" xfId="33" xr:uid="{00000000-0005-0000-0000-000020000000}"/>
    <cellStyle name="_C.1.6 Rozpočet CHL_Z+á Weberova" xfId="34" xr:uid="{00000000-0005-0000-0000-000021000000}"/>
    <cellStyle name="_C.1.6 Rozpočet CHL_ZŠ Weberova" xfId="35" xr:uid="{00000000-0005-0000-0000-000022000000}"/>
    <cellStyle name="_C.1.7 Rozpočet MaR" xfId="36" xr:uid="{00000000-0005-0000-0000-000023000000}"/>
    <cellStyle name="_C.1.7 Rozpočet MaR_Z+á Weberova" xfId="37" xr:uid="{00000000-0005-0000-0000-000024000000}"/>
    <cellStyle name="_C.1.7 Rozpočet MaR_ZŠ Weberova" xfId="38" xr:uid="{00000000-0005-0000-0000-000025000000}"/>
    <cellStyle name="_C.1.7_vykazv_MaR" xfId="39" xr:uid="{00000000-0005-0000-0000-000026000000}"/>
    <cellStyle name="_C.1.7_vykazv_MaR_Z+á Weberova" xfId="40" xr:uid="{00000000-0005-0000-0000-000027000000}"/>
    <cellStyle name="_C.1.7_vykazv_MaR_ZŠ Weberova" xfId="41" xr:uid="{00000000-0005-0000-0000-000028000000}"/>
    <cellStyle name="_C.1.8 Rozpočet SILNO" xfId="42" xr:uid="{00000000-0005-0000-0000-000029000000}"/>
    <cellStyle name="_C.1.8 Rozpočet SILNO_Z+á Weberova" xfId="43" xr:uid="{00000000-0005-0000-0000-00002A000000}"/>
    <cellStyle name="_C.1.8 Rozpočet SILNO_ZŠ Weberova" xfId="44" xr:uid="{00000000-0005-0000-0000-00002B000000}"/>
    <cellStyle name="_C.4 Rozpočet Přípojka elektro" xfId="45" xr:uid="{00000000-0005-0000-0000-00002C000000}"/>
    <cellStyle name="_C.4 Rozpočet Přípojka elektro_Z+á Weberova" xfId="46" xr:uid="{00000000-0005-0000-0000-00002D000000}"/>
    <cellStyle name="_C.4 Rozpočet Přípojka elektro_ZŠ Weberova" xfId="47" xr:uid="{00000000-0005-0000-0000-00002E000000}"/>
    <cellStyle name="_C4_04_Vřkaz vřmýr" xfId="48" xr:uid="{00000000-0005-0000-0000-00002F000000}"/>
    <cellStyle name="_C4_04_Vřkaz vřmýr_Z+á Weberova" xfId="49" xr:uid="{00000000-0005-0000-0000-000030000000}"/>
    <cellStyle name="_C4_04_Vřkaz vřmýr_ZŠ Weberova" xfId="50" xr:uid="{00000000-0005-0000-0000-000031000000}"/>
    <cellStyle name="_PS 01 Rozpočet - stl. vzduch technický" xfId="51" xr:uid="{00000000-0005-0000-0000-000032000000}"/>
    <cellStyle name="_PS 01 Rozpočet - stl. vzduch technický_Z+á Weberova" xfId="52" xr:uid="{00000000-0005-0000-0000-000033000000}"/>
    <cellStyle name="_PS 01 Rozpočet - stl. vzduch technický_ZŠ Weberova" xfId="53" xr:uid="{00000000-0005-0000-0000-000034000000}"/>
    <cellStyle name="_PS 01 Rozpočet - stolový výtah" xfId="54" xr:uid="{00000000-0005-0000-0000-000035000000}"/>
    <cellStyle name="_PS 01 Rozpočet - stolový výtah_Z+á Weberova" xfId="55" xr:uid="{00000000-0005-0000-0000-000036000000}"/>
    <cellStyle name="_PS 01 Rozpočet - stolový výtah_ZŠ Weberova" xfId="56" xr:uid="{00000000-0005-0000-0000-000037000000}"/>
    <cellStyle name="_PS 01 Rozpočet - vysavač" xfId="57" xr:uid="{00000000-0005-0000-0000-000038000000}"/>
    <cellStyle name="_PS 01 Rozpočet - vysavač_Z+á Weberova" xfId="58" xr:uid="{00000000-0005-0000-0000-000039000000}"/>
    <cellStyle name="_PS 01 Rozpočet - vysavač_ZŠ Weberova" xfId="59" xr:uid="{00000000-0005-0000-0000-00003A000000}"/>
    <cellStyle name="_PS 01 Rozpočet -jeřáb" xfId="60" xr:uid="{00000000-0005-0000-0000-00003B000000}"/>
    <cellStyle name="_PS 01 Rozpočet -jeřáb_Z+á Weberova" xfId="61" xr:uid="{00000000-0005-0000-0000-00003C000000}"/>
    <cellStyle name="_PS 01 Rozpočet -jeřáb_ZŠ Weberova" xfId="62" xr:uid="{00000000-0005-0000-0000-00003D000000}"/>
    <cellStyle name="_Rozpočet_Buštěhrad" xfId="63" xr:uid="{00000000-0005-0000-0000-00003E000000}"/>
    <cellStyle name="_Rozpočet_Buštěhrad_Z+á Weberova" xfId="64" xr:uid="{00000000-0005-0000-0000-00003F000000}"/>
    <cellStyle name="_Rozpočet_Buštěhrad_ZŠ Weberova" xfId="65" xr:uid="{00000000-0005-0000-0000-000040000000}"/>
    <cellStyle name="_Výkaz výměr - simulátory, stlačený vzduch" xfId="66" xr:uid="{00000000-0005-0000-0000-000041000000}"/>
    <cellStyle name="_Výkaz výměr - simulátory, stlačený vzduch_Z+á Weberova" xfId="67" xr:uid="{00000000-0005-0000-0000-000042000000}"/>
    <cellStyle name="_Výkaz výměr - simulátory, stlačený vzduch_ZŠ Weberova" xfId="68" xr:uid="{00000000-0005-0000-0000-000043000000}"/>
    <cellStyle name="_Výkaz výměr - stolový výtah" xfId="69" xr:uid="{00000000-0005-0000-0000-000044000000}"/>
    <cellStyle name="_Výkaz výměr - stolový výtah_Z+á Weberova" xfId="70" xr:uid="{00000000-0005-0000-0000-000045000000}"/>
    <cellStyle name="_Výkaz výměr - stolový výtah_ZŠ Weberova" xfId="71" xr:uid="{00000000-0005-0000-0000-000046000000}"/>
    <cellStyle name="_Výkaz výměr - vysavač" xfId="72" xr:uid="{00000000-0005-0000-0000-000047000000}"/>
    <cellStyle name="_Výkaz výměr - vysavač_Z+á Weberova" xfId="73" xr:uid="{00000000-0005-0000-0000-000048000000}"/>
    <cellStyle name="_Výkaz výměr - vysavač_ZŠ Weberova" xfId="74" xr:uid="{00000000-0005-0000-0000-000049000000}"/>
    <cellStyle name="_Výkaz výměr -jeřáb" xfId="75" xr:uid="{00000000-0005-0000-0000-00004A000000}"/>
    <cellStyle name="_Výkaz výměr -jeřáb_Z+á Weberova" xfId="76" xr:uid="{00000000-0005-0000-0000-00004B000000}"/>
    <cellStyle name="_Výkaz výměr -jeřáb_ZŠ Weberova" xfId="77" xr:uid="{00000000-0005-0000-0000-00004C000000}"/>
    <cellStyle name="_Výkaz výměr_Chlazení" xfId="78" xr:uid="{00000000-0005-0000-0000-00004D000000}"/>
    <cellStyle name="_Výkaz výměr_Chlazení_Z+á Weberova" xfId="79" xr:uid="{00000000-0005-0000-0000-00004E000000}"/>
    <cellStyle name="_Výkaz výměr_Chlazení_ZŠ Weberova" xfId="80" xr:uid="{00000000-0005-0000-0000-00004F000000}"/>
    <cellStyle name="_Výkaz výměr_Silnoproud" xfId="81" xr:uid="{00000000-0005-0000-0000-000050000000}"/>
    <cellStyle name="_Výkaz výměr_Silnoproud_Z+á Weberova" xfId="82" xr:uid="{00000000-0005-0000-0000-000051000000}"/>
    <cellStyle name="_Výkaz výměr_Silnoproud_ZŠ Weberova" xfId="83" xr:uid="{00000000-0005-0000-0000-000052000000}"/>
    <cellStyle name="_Výkaz výměr_Slaboproud" xfId="84" xr:uid="{00000000-0005-0000-0000-000053000000}"/>
    <cellStyle name="_Výkaz výměr_Slaboproud_Z+á Weberova" xfId="85" xr:uid="{00000000-0005-0000-0000-000054000000}"/>
    <cellStyle name="_Výkaz výměr_Slaboproud_ZŠ Weberova" xfId="86" xr:uid="{00000000-0005-0000-0000-000055000000}"/>
    <cellStyle name="_Výkaz výměr_UT" xfId="87" xr:uid="{00000000-0005-0000-0000-000056000000}"/>
    <cellStyle name="_Výkaz výměr_UT_Z+á Weberova" xfId="88" xr:uid="{00000000-0005-0000-0000-000057000000}"/>
    <cellStyle name="_Výkaz výměr_UT_ZŠ Weberova" xfId="89" xr:uid="{00000000-0005-0000-0000-000058000000}"/>
    <cellStyle name="_Výkaz výměr_VZT" xfId="90" xr:uid="{00000000-0005-0000-0000-000059000000}"/>
    <cellStyle name="_Výkaz výměr_VZT_Z+á Weberova" xfId="91" xr:uid="{00000000-0005-0000-0000-00005A000000}"/>
    <cellStyle name="_Výkaz výměr_VZT_ZŠ Weberova" xfId="92" xr:uid="{00000000-0005-0000-0000-00005B000000}"/>
    <cellStyle name="_Výkaz výměr-Medicinský vzduch" xfId="93" xr:uid="{00000000-0005-0000-0000-00005C000000}"/>
    <cellStyle name="_Výkaz výměr-Medicinský vzduch_Z+á Weberova" xfId="94" xr:uid="{00000000-0005-0000-0000-00005D000000}"/>
    <cellStyle name="_Výkaz výměr-Medicinský vzduch_ZŠ Weberova" xfId="95" xr:uid="{00000000-0005-0000-0000-00005E000000}"/>
    <cellStyle name="_Z+á Weberova" xfId="96" xr:uid="{00000000-0005-0000-0000-00005F000000}"/>
    <cellStyle name="_ZTI" xfId="97" xr:uid="{00000000-0005-0000-0000-000060000000}"/>
    <cellStyle name="_ZTI_Z+á Weberova" xfId="98" xr:uid="{00000000-0005-0000-0000-000061000000}"/>
    <cellStyle name="_ZTI_ZŠ Weberova" xfId="99" xr:uid="{00000000-0005-0000-0000-000062000000}"/>
    <cellStyle name="Comma [0]_Sheet1" xfId="100" xr:uid="{00000000-0005-0000-0000-000063000000}"/>
    <cellStyle name="Comma_Sheet1" xfId="101" xr:uid="{00000000-0005-0000-0000-000064000000}"/>
    <cellStyle name="Currency [0]_Analogové přístroje Euroset 8xx" xfId="102" xr:uid="{00000000-0005-0000-0000-000065000000}"/>
    <cellStyle name="Currency_Analogové přístroje Euroset 8xx" xfId="103" xr:uid="{00000000-0005-0000-0000-000066000000}"/>
    <cellStyle name="čárky 2" xfId="104" xr:uid="{00000000-0005-0000-0000-000067000000}"/>
    <cellStyle name="datum" xfId="105" xr:uid="{00000000-0005-0000-0000-000068000000}"/>
    <cellStyle name="Dezimal [0]_Tabelle1" xfId="106" xr:uid="{00000000-0005-0000-0000-000069000000}"/>
    <cellStyle name="Dezimal_Tabelle1" xfId="107" xr:uid="{00000000-0005-0000-0000-00006A000000}"/>
    <cellStyle name="Euro" xfId="108" xr:uid="{00000000-0005-0000-0000-00006B000000}"/>
    <cellStyle name="Firma" xfId="109" xr:uid="{00000000-0005-0000-0000-00006C000000}"/>
    <cellStyle name="Hlavní nadpis" xfId="110" xr:uid="{00000000-0005-0000-0000-00006D000000}"/>
    <cellStyle name="měny 2" xfId="111" xr:uid="{00000000-0005-0000-0000-00006E000000}"/>
    <cellStyle name="Mezisoučet" xfId="112" xr:uid="{00000000-0005-0000-0000-00006F000000}"/>
    <cellStyle name="Nadpis" xfId="113" xr:uid="{00000000-0005-0000-0000-000070000000}"/>
    <cellStyle name="Název oddílu" xfId="114" xr:uid="{00000000-0005-0000-0000-000071000000}"/>
    <cellStyle name="normal" xfId="115" xr:uid="{00000000-0005-0000-0000-000072000000}"/>
    <cellStyle name="Normální" xfId="0" builtinId="0"/>
    <cellStyle name="normální 2" xfId="116" xr:uid="{00000000-0005-0000-0000-000074000000}"/>
    <cellStyle name="normální 3" xfId="117" xr:uid="{00000000-0005-0000-0000-000075000000}"/>
    <cellStyle name="normální 4" xfId="118" xr:uid="{00000000-0005-0000-0000-000076000000}"/>
    <cellStyle name="normální 5" xfId="119" xr:uid="{00000000-0005-0000-0000-000077000000}"/>
    <cellStyle name="normální 6" xfId="120" xr:uid="{00000000-0005-0000-0000-000078000000}"/>
    <cellStyle name="Ostatní náklady" xfId="121" xr:uid="{00000000-0005-0000-0000-00007C000000}"/>
    <cellStyle name="Podnadpis" xfId="122" xr:uid="{00000000-0005-0000-0000-00007D000000}"/>
    <cellStyle name="Procenta" xfId="123" builtinId="5"/>
    <cellStyle name="Procenta 2" xfId="124" xr:uid="{00000000-0005-0000-0000-00007F000000}"/>
    <cellStyle name="Součet hlavní" xfId="125" xr:uid="{00000000-0005-0000-0000-000080000000}"/>
    <cellStyle name="SOUHRN" xfId="126" xr:uid="{00000000-0005-0000-0000-000081000000}"/>
    <cellStyle name="Standard_aktuell" xfId="127" xr:uid="{00000000-0005-0000-0000-000082000000}"/>
    <cellStyle name="Stín+tučně" xfId="128" xr:uid="{00000000-0005-0000-0000-000083000000}"/>
    <cellStyle name="Stín+tučně+velké písmo" xfId="129" xr:uid="{00000000-0005-0000-0000-000084000000}"/>
    <cellStyle name="Styl 1" xfId="130" xr:uid="{00000000-0005-0000-0000-000085000000}"/>
    <cellStyle name="Styl 10" xfId="131" xr:uid="{00000000-0005-0000-0000-000086000000}"/>
    <cellStyle name="Styl 11" xfId="132" xr:uid="{00000000-0005-0000-0000-000087000000}"/>
    <cellStyle name="Styl 12" xfId="133" xr:uid="{00000000-0005-0000-0000-000088000000}"/>
    <cellStyle name="Styl 13" xfId="134" xr:uid="{00000000-0005-0000-0000-000089000000}"/>
    <cellStyle name="Styl 14" xfId="135" xr:uid="{00000000-0005-0000-0000-00008A000000}"/>
    <cellStyle name="Styl 15" xfId="136" xr:uid="{00000000-0005-0000-0000-00008B000000}"/>
    <cellStyle name="Styl 16" xfId="137" xr:uid="{00000000-0005-0000-0000-00008C000000}"/>
    <cellStyle name="Styl 17" xfId="138" xr:uid="{00000000-0005-0000-0000-00008D000000}"/>
    <cellStyle name="Styl 18" xfId="139" xr:uid="{00000000-0005-0000-0000-00008E000000}"/>
    <cellStyle name="Styl 19" xfId="140" xr:uid="{00000000-0005-0000-0000-00008F000000}"/>
    <cellStyle name="Styl 2" xfId="141" xr:uid="{00000000-0005-0000-0000-000090000000}"/>
    <cellStyle name="Styl 20" xfId="142" xr:uid="{00000000-0005-0000-0000-000091000000}"/>
    <cellStyle name="Styl 21" xfId="143" xr:uid="{00000000-0005-0000-0000-000092000000}"/>
    <cellStyle name="Styl 3" xfId="144" xr:uid="{00000000-0005-0000-0000-000093000000}"/>
    <cellStyle name="Styl 4" xfId="145" xr:uid="{00000000-0005-0000-0000-000094000000}"/>
    <cellStyle name="Styl 5" xfId="146" xr:uid="{00000000-0005-0000-0000-000095000000}"/>
    <cellStyle name="Styl 6" xfId="147" xr:uid="{00000000-0005-0000-0000-000096000000}"/>
    <cellStyle name="Styl 7" xfId="148" xr:uid="{00000000-0005-0000-0000-000097000000}"/>
    <cellStyle name="Styl 8" xfId="149" xr:uid="{00000000-0005-0000-0000-000098000000}"/>
    <cellStyle name="Styl 9" xfId="150" xr:uid="{00000000-0005-0000-0000-000099000000}"/>
    <cellStyle name="suma" xfId="151" xr:uid="{00000000-0005-0000-0000-00009A000000}"/>
    <cellStyle name="Svislé písmo" xfId="152" xr:uid="{00000000-0005-0000-0000-00009B000000}"/>
    <cellStyle name="Tučně" xfId="153" xr:uid="{00000000-0005-0000-0000-00009C000000}"/>
    <cellStyle name="TYP ŘÁDKU_2" xfId="154" xr:uid="{00000000-0005-0000-0000-00009D000000}"/>
    <cellStyle name="Vkládání čísel" xfId="155" xr:uid="{00000000-0005-0000-0000-00009E000000}"/>
    <cellStyle name="Vkládání textu" xfId="156" xr:uid="{00000000-0005-0000-0000-00009F000000}"/>
    <cellStyle name="Vkládaní_dat" xfId="157" xr:uid="{00000000-0005-0000-0000-0000A0000000}"/>
    <cellStyle name="Währung" xfId="158" xr:uid="{00000000-0005-0000-0000-0000A1000000}"/>
    <cellStyle name="Währung [0]_Tabelle1" xfId="159" xr:uid="{00000000-0005-0000-0000-0000A2000000}"/>
    <cellStyle name="Währung_Tabelle1" xfId="160" xr:uid="{00000000-0005-0000-0000-0000A3000000}"/>
    <cellStyle name="základní" xfId="161" xr:uid="{00000000-0005-0000-0000-0000A4000000}"/>
    <cellStyle name="ZISK" xfId="162" xr:uid="{00000000-0005-0000-0000-0000A5000000}"/>
  </cellStyles>
  <dxfs count="0"/>
  <tableStyles count="0" defaultTableStyle="TableStyleMedium9" defaultPivotStyle="PivotStyleLight16"/>
  <colors>
    <mruColors>
      <color rgb="FF00FF00"/>
      <color rgb="FFFF3399"/>
      <color rgb="FFFF99FF"/>
      <color rgb="FFFFFFCC"/>
      <color rgb="FFCCECFF"/>
      <color rgb="FF3399FF"/>
      <color rgb="FFCC00CC"/>
      <color rgb="FFFF00FF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XTY\2011\Weberova-realizace\v&#237;cepr&#225;ce%20Weberova\ZS_Weberova,_ZL_III_-_26_09_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2000\elektro\_Kuchyn&#283;\zad&#225;n&#237;\WINDOWS\TEMP\&#269;.%2041%20Zelen&#253;%20ostrov%20roz.%20rozpo&#269;tu%20na%20DC%20(bez%20list.%20v&#253;stupu)\Rozpo&#269;et%20stavby%20dle%20DC\sa_SO51_4_vv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2000\elektro\_Kuchyn&#283;\zad&#225;n&#237;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XTY\2011\Weberova-realizace\zad&#225;n&#237;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ABIDKY\FINANCOVANI\CEKARNA\AB%20BARRANDOV\NABIDKY\NABIDKA%20012002\P&#345;ehled%20spot&#345;eb%20NABIDKA%20OR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oudela\Local%20Settings\Temporary%20Internet%20Files\OLK2B\Stanoven&#237;%20koeficientu%20c&#237;lov&#253;ch%20odm&#28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a\server%20disk\ROZPOCTY\99_06\9906033a_VIN-DIV_VESELI-PRACOVN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XTY\2011\Weberova-realizace\zad&#225;n&#237;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_4 Výkaz výmě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_1A Výkaz výměr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_1A Výkaz výměr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_1A Výkaz výměr"/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ávající bilance - LIZOŇ"/>
      <sheetName val="Spotřeby plynu"/>
      <sheetName val="Spotřeba tepla"/>
      <sheetName val="MAx plnění"/>
      <sheetName val="Paušální rozúčtování"/>
      <sheetName val="1121 údržba 2001"/>
      <sheetName val="1123 tepelné hospodářství 2001"/>
      <sheetName val="Náklady na teplo 2001"/>
      <sheetName val="VÝSLEDOVKA 2001"/>
      <sheetName val="JEDNOTKOVÉ CENY"/>
      <sheetName val="KOMTERM provoz"/>
      <sheetName val="Přehled úspor"/>
      <sheetName val="Úhrada financování var I"/>
      <sheetName val="Kalkulace ES VARIANTA I"/>
      <sheetName val="Úhrada financování var II"/>
      <sheetName val="Kalkulace ES VARIANTA II"/>
      <sheetName val="Úhrada financování var III"/>
      <sheetName val="Kalkulace ES  VARIANTA  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B18" t="str">
            <v>No.</v>
          </cell>
          <cell r="C18" t="str">
            <v>Termín</v>
          </cell>
          <cell r="D18" t="str">
            <v>Počátek</v>
          </cell>
          <cell r="E18" t="str">
            <v>Platba</v>
          </cell>
          <cell r="F18" t="str">
            <v>Úmor</v>
          </cell>
          <cell r="G18" t="str">
            <v>Úroky</v>
          </cell>
          <cell r="H18" t="str">
            <v>Zůstatek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"/>
      <sheetName val="ax^n+c"/>
      <sheetName val="y=a_x+b"/>
      <sheetName val="Výsledková zpráva 2"/>
      <sheetName val="řešitel (2)"/>
    </sheetNames>
    <sheetDataSet>
      <sheetData sheetId="0"/>
      <sheetData sheetId="1"/>
      <sheetData sheetId="2"/>
      <sheetData sheetId="3"/>
      <sheetData sheetId="4" refreshError="1">
        <row r="6">
          <cell r="D6" t="str">
            <v>d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"/>
      <sheetName val="NORMIK"/>
      <sheetName val="Řídící systém"/>
      <sheetName val="Software ŘS"/>
      <sheetName val="Centrála"/>
      <sheetName val="MaR"/>
      <sheetName val="Rozvodnice"/>
      <sheetName val="Ostatní"/>
      <sheetName val="Dopis"/>
      <sheetName val="Nabídka"/>
      <sheetName val="RabatList"/>
    </sheetNames>
    <sheetDataSet>
      <sheetData sheetId="0">
        <row r="25">
          <cell r="D25">
            <v>160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_4 Výkaz výmě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40"/>
    <pageSetUpPr fitToPage="1"/>
  </sheetPr>
  <dimension ref="B1:N33"/>
  <sheetViews>
    <sheetView showGridLines="0" showZeros="0" tabSelected="1" view="pageBreakPreview" zoomScale="90" zoomScaleNormal="90" zoomScaleSheetLayoutView="90" zoomScalePageLayoutView="90" workbookViewId="0">
      <selection activeCell="H33" sqref="H33"/>
    </sheetView>
  </sheetViews>
  <sheetFormatPr defaultColWidth="9.140625" defaultRowHeight="12.75"/>
  <cols>
    <col min="1" max="1" width="2" style="36" customWidth="1"/>
    <col min="2" max="2" width="7.85546875" style="36" customWidth="1"/>
    <col min="3" max="3" width="11.140625" style="36" customWidth="1"/>
    <col min="4" max="4" width="60.42578125" style="36" customWidth="1"/>
    <col min="5" max="5" width="5.28515625" style="58" customWidth="1"/>
    <col min="6" max="6" width="10.85546875" style="36" customWidth="1"/>
    <col min="7" max="7" width="14.28515625" style="36" customWidth="1"/>
    <col min="8" max="8" width="14.85546875" style="36" customWidth="1"/>
    <col min="9" max="9" width="2.28515625" style="36" customWidth="1"/>
    <col min="10" max="10" width="9.140625" style="36"/>
    <col min="11" max="11" width="13.5703125" style="36" bestFit="1" customWidth="1"/>
    <col min="12" max="16384" width="9.140625" style="36"/>
  </cols>
  <sheetData>
    <row r="1" spans="2:14" s="8" customFormat="1" ht="26.25">
      <c r="B1" s="6" t="s">
        <v>80</v>
      </c>
      <c r="C1" s="7"/>
      <c r="D1" s="2"/>
      <c r="E1" s="176" t="s">
        <v>59</v>
      </c>
      <c r="J1" s="1"/>
    </row>
    <row r="2" spans="2:14" s="8" customFormat="1" ht="15.75">
      <c r="B2" s="10"/>
      <c r="C2" s="5"/>
      <c r="E2" s="176" t="s">
        <v>60</v>
      </c>
    </row>
    <row r="3" spans="2:14" s="8" customFormat="1">
      <c r="C3" s="10"/>
      <c r="D3" s="2"/>
      <c r="E3" s="176" t="s">
        <v>61</v>
      </c>
    </row>
    <row r="4" spans="2:14" s="8" customFormat="1">
      <c r="B4" s="10"/>
      <c r="C4" s="10"/>
      <c r="D4" s="10"/>
      <c r="E4" s="46"/>
    </row>
    <row r="5" spans="2:14" s="8" customFormat="1">
      <c r="B5" s="192" t="s">
        <v>2</v>
      </c>
      <c r="C5" s="192" t="s">
        <v>3</v>
      </c>
      <c r="D5" s="192" t="s">
        <v>13</v>
      </c>
      <c r="E5" s="192" t="s">
        <v>5</v>
      </c>
      <c r="F5" s="192" t="s">
        <v>6</v>
      </c>
      <c r="G5" s="190" t="s">
        <v>9</v>
      </c>
      <c r="H5" s="191"/>
      <c r="I5" s="1"/>
    </row>
    <row r="6" spans="2:14" s="8" customFormat="1">
      <c r="B6" s="193"/>
      <c r="C6" s="193"/>
      <c r="D6" s="193"/>
      <c r="E6" s="193"/>
      <c r="F6" s="193"/>
      <c r="G6" s="11" t="s">
        <v>8</v>
      </c>
      <c r="H6" s="11" t="s">
        <v>7</v>
      </c>
      <c r="I6" s="1"/>
    </row>
    <row r="7" spans="2:14" s="8" customFormat="1">
      <c r="B7" s="12"/>
      <c r="C7" s="13"/>
      <c r="D7" s="13"/>
      <c r="E7" s="117"/>
      <c r="F7" s="14"/>
      <c r="G7" s="14"/>
      <c r="H7" s="15">
        <f t="shared" ref="H7:H30" si="0">F7*G7</f>
        <v>0</v>
      </c>
    </row>
    <row r="8" spans="2:14" s="8" customFormat="1" ht="15.75">
      <c r="B8" s="16"/>
      <c r="C8" s="17"/>
      <c r="D8" s="127" t="s">
        <v>20</v>
      </c>
      <c r="E8" s="50"/>
      <c r="F8" s="18"/>
      <c r="G8" s="18"/>
      <c r="H8" s="15">
        <f t="shared" si="0"/>
        <v>0</v>
      </c>
      <c r="K8" s="19"/>
      <c r="L8" s="20"/>
      <c r="M8" s="20"/>
      <c r="N8" s="20"/>
    </row>
    <row r="9" spans="2:14" s="8" customFormat="1">
      <c r="B9" s="16"/>
      <c r="C9" s="17"/>
      <c r="D9" s="17"/>
      <c r="E9" s="50"/>
      <c r="F9" s="18"/>
      <c r="G9" s="18"/>
      <c r="H9" s="15">
        <f t="shared" si="0"/>
        <v>0</v>
      </c>
      <c r="K9" s="9"/>
    </row>
    <row r="10" spans="2:14" s="8" customFormat="1">
      <c r="B10" s="16">
        <v>1</v>
      </c>
      <c r="C10" s="17"/>
      <c r="D10" s="158" t="str">
        <f>+'Odkopání V strany'!D8</f>
        <v>ODKOPÁNÍ NA V STRANĚ DOMU</v>
      </c>
      <c r="E10" s="50" t="s">
        <v>10</v>
      </c>
      <c r="F10" s="18">
        <v>1</v>
      </c>
      <c r="G10" s="18">
        <f>+'Odkopání V strany'!H29</f>
        <v>0</v>
      </c>
      <c r="H10" s="15">
        <f t="shared" si="0"/>
        <v>0</v>
      </c>
    </row>
    <row r="11" spans="2:14" s="8" customFormat="1">
      <c r="B11" s="16">
        <v>2</v>
      </c>
      <c r="C11" s="17"/>
      <c r="D11" s="18" t="str">
        <f>+'Sanace zdiva'!D8</f>
        <v>SANACE VLHKÉHO ZDIVA V SUTERÉNU</v>
      </c>
      <c r="E11" s="50" t="s">
        <v>10</v>
      </c>
      <c r="F11" s="18">
        <v>1</v>
      </c>
      <c r="G11" s="18">
        <f>+'Sanace zdiva'!H29</f>
        <v>0</v>
      </c>
      <c r="H11" s="15">
        <f t="shared" si="0"/>
        <v>0</v>
      </c>
    </row>
    <row r="12" spans="2:14" s="8" customFormat="1">
      <c r="B12" s="16">
        <v>3</v>
      </c>
      <c r="C12" s="17"/>
      <c r="D12" s="18" t="str">
        <f>+'Sanace podlahy'!D8</f>
        <v>SANACE PODLAHY V SUTERÉNU</v>
      </c>
      <c r="E12" s="50" t="s">
        <v>10</v>
      </c>
      <c r="F12" s="18">
        <v>1</v>
      </c>
      <c r="G12" s="18">
        <f>+'Sanace podlahy'!H29</f>
        <v>0</v>
      </c>
      <c r="H12" s="15">
        <f t="shared" si="0"/>
        <v>0</v>
      </c>
    </row>
    <row r="13" spans="2:14" s="8" customFormat="1">
      <c r="B13" s="16">
        <v>4</v>
      </c>
      <c r="C13" s="17"/>
      <c r="D13" s="18" t="str">
        <f>+'Doplň. opatření'!D35</f>
        <v>DOPLŇKOVÁ OPATŘENÍ</v>
      </c>
      <c r="E13" s="50" t="s">
        <v>10</v>
      </c>
      <c r="F13" s="18">
        <v>1</v>
      </c>
      <c r="G13" s="9">
        <f>+'Doplň. opatření'!H35</f>
        <v>0</v>
      </c>
      <c r="H13" s="15">
        <f t="shared" si="0"/>
        <v>0</v>
      </c>
    </row>
    <row r="14" spans="2:14" s="8" customFormat="1">
      <c r="B14" s="16"/>
      <c r="C14" s="17"/>
      <c r="D14" s="17"/>
      <c r="E14" s="50"/>
      <c r="F14" s="18"/>
      <c r="G14" s="18"/>
      <c r="H14" s="15">
        <f t="shared" si="0"/>
        <v>0</v>
      </c>
    </row>
    <row r="15" spans="2:14" s="8" customFormat="1">
      <c r="B15" s="16">
        <v>5</v>
      </c>
      <c r="C15" s="17"/>
      <c r="D15" s="17" t="s">
        <v>18</v>
      </c>
      <c r="E15" s="50" t="s">
        <v>14</v>
      </c>
      <c r="F15" s="18">
        <v>5</v>
      </c>
      <c r="G15" s="18">
        <f>(SUM(H10:H12)*0.01)</f>
        <v>0</v>
      </c>
      <c r="H15" s="15">
        <f t="shared" si="0"/>
        <v>0</v>
      </c>
    </row>
    <row r="16" spans="2:14" s="8" customFormat="1">
      <c r="B16" s="16"/>
      <c r="C16" s="17"/>
      <c r="D16" s="17"/>
      <c r="E16" s="50"/>
      <c r="F16" s="18"/>
      <c r="G16" s="18"/>
      <c r="H16" s="15">
        <f t="shared" si="0"/>
        <v>0</v>
      </c>
    </row>
    <row r="17" spans="2:8" s="8" customFormat="1">
      <c r="B17" s="16"/>
      <c r="C17" s="17"/>
      <c r="D17" s="17"/>
      <c r="E17" s="50"/>
      <c r="F17" s="18"/>
      <c r="G17" s="18"/>
      <c r="H17" s="15">
        <f t="shared" si="0"/>
        <v>0</v>
      </c>
    </row>
    <row r="18" spans="2:8" s="8" customFormat="1">
      <c r="B18" s="16"/>
      <c r="C18" s="17"/>
      <c r="D18" s="17"/>
      <c r="E18" s="50"/>
      <c r="F18" s="18"/>
      <c r="G18" s="18"/>
      <c r="H18" s="15">
        <f t="shared" si="0"/>
        <v>0</v>
      </c>
    </row>
    <row r="19" spans="2:8" s="8" customFormat="1">
      <c r="B19" s="16"/>
      <c r="C19" s="17"/>
      <c r="D19" s="17"/>
      <c r="E19" s="50"/>
      <c r="F19" s="18"/>
      <c r="G19" s="18"/>
      <c r="H19" s="15">
        <f t="shared" si="0"/>
        <v>0</v>
      </c>
    </row>
    <row r="20" spans="2:8" s="8" customFormat="1">
      <c r="B20" s="16"/>
      <c r="C20" s="17"/>
      <c r="D20" s="17"/>
      <c r="E20" s="50"/>
      <c r="F20" s="18"/>
      <c r="G20" s="18"/>
      <c r="H20" s="15">
        <f t="shared" si="0"/>
        <v>0</v>
      </c>
    </row>
    <row r="21" spans="2:8" s="8" customFormat="1">
      <c r="B21" s="16"/>
      <c r="C21" s="17"/>
      <c r="D21" s="17"/>
      <c r="E21" s="50"/>
      <c r="F21" s="18"/>
      <c r="G21" s="18"/>
      <c r="H21" s="15">
        <f t="shared" si="0"/>
        <v>0</v>
      </c>
    </row>
    <row r="22" spans="2:8" s="8" customFormat="1">
      <c r="B22" s="16"/>
      <c r="C22" s="17"/>
      <c r="D22" s="17"/>
      <c r="E22" s="50"/>
      <c r="F22" s="18"/>
      <c r="G22" s="18"/>
      <c r="H22" s="15">
        <f t="shared" si="0"/>
        <v>0</v>
      </c>
    </row>
    <row r="23" spans="2:8" s="8" customFormat="1">
      <c r="B23" s="16"/>
      <c r="C23" s="17"/>
      <c r="D23" s="17"/>
      <c r="E23" s="50"/>
      <c r="F23" s="18"/>
      <c r="G23" s="18"/>
      <c r="H23" s="15">
        <f t="shared" si="0"/>
        <v>0</v>
      </c>
    </row>
    <row r="24" spans="2:8" s="8" customFormat="1">
      <c r="B24" s="16"/>
      <c r="C24" s="17"/>
      <c r="D24" s="17"/>
      <c r="E24" s="50"/>
      <c r="F24" s="18"/>
      <c r="G24" s="18"/>
      <c r="H24" s="15">
        <f t="shared" si="0"/>
        <v>0</v>
      </c>
    </row>
    <row r="25" spans="2:8" s="8" customFormat="1">
      <c r="B25" s="16"/>
      <c r="C25" s="17"/>
      <c r="D25" s="17"/>
      <c r="E25" s="50"/>
      <c r="F25" s="18"/>
      <c r="G25" s="18"/>
      <c r="H25" s="15">
        <f t="shared" si="0"/>
        <v>0</v>
      </c>
    </row>
    <row r="26" spans="2:8" s="8" customFormat="1">
      <c r="B26" s="16"/>
      <c r="C26" s="17"/>
      <c r="D26" s="17"/>
      <c r="E26" s="50"/>
      <c r="F26" s="18"/>
      <c r="G26" s="18"/>
      <c r="H26" s="15">
        <f t="shared" si="0"/>
        <v>0</v>
      </c>
    </row>
    <row r="27" spans="2:8" s="8" customFormat="1">
      <c r="B27" s="16"/>
      <c r="C27" s="17"/>
      <c r="D27" s="17"/>
      <c r="E27" s="50"/>
      <c r="F27" s="18"/>
      <c r="G27" s="18"/>
      <c r="H27" s="15">
        <f t="shared" si="0"/>
        <v>0</v>
      </c>
    </row>
    <row r="28" spans="2:8" s="8" customFormat="1">
      <c r="B28" s="16"/>
      <c r="C28" s="17"/>
      <c r="D28" s="17"/>
      <c r="E28" s="50"/>
      <c r="F28" s="18"/>
      <c r="G28" s="18"/>
      <c r="H28" s="15">
        <f t="shared" si="0"/>
        <v>0</v>
      </c>
    </row>
    <row r="29" spans="2:8" s="8" customFormat="1">
      <c r="B29" s="16"/>
      <c r="C29" s="17"/>
      <c r="D29" s="17"/>
      <c r="E29" s="50"/>
      <c r="F29" s="18"/>
      <c r="G29" s="18"/>
      <c r="H29" s="15">
        <f t="shared" si="0"/>
        <v>0</v>
      </c>
    </row>
    <row r="30" spans="2:8" s="8" customFormat="1" ht="13.5" thickBot="1">
      <c r="B30" s="22"/>
      <c r="C30" s="23"/>
      <c r="D30" s="23"/>
      <c r="E30" s="118"/>
      <c r="F30" s="24"/>
      <c r="G30" s="18"/>
      <c r="H30" s="15">
        <f t="shared" si="0"/>
        <v>0</v>
      </c>
    </row>
    <row r="31" spans="2:8" s="29" customFormat="1" ht="16.5" customHeight="1">
      <c r="B31" s="25"/>
      <c r="C31" s="26"/>
      <c r="D31" s="26" t="s">
        <v>11</v>
      </c>
      <c r="E31" s="172"/>
      <c r="F31" s="27"/>
      <c r="G31" s="27"/>
      <c r="H31" s="28">
        <f>SUM(H7:H30)</f>
        <v>0</v>
      </c>
    </row>
    <row r="32" spans="2:8" ht="16.5" customHeight="1">
      <c r="B32" s="30"/>
      <c r="C32" s="31"/>
      <c r="D32" s="32" t="s">
        <v>83</v>
      </c>
      <c r="E32" s="173"/>
      <c r="F32" s="33"/>
      <c r="G32" s="34"/>
      <c r="H32" s="35">
        <f>H31*0.21</f>
        <v>0</v>
      </c>
    </row>
    <row r="33" spans="2:8" ht="16.5" customHeight="1" thickBot="1">
      <c r="B33" s="37"/>
      <c r="C33" s="38"/>
      <c r="D33" s="39" t="s">
        <v>12</v>
      </c>
      <c r="E33" s="174"/>
      <c r="F33" s="38"/>
      <c r="G33" s="40"/>
      <c r="H33" s="41">
        <f>SUM(H31:H32)</f>
        <v>0</v>
      </c>
    </row>
  </sheetData>
  <mergeCells count="6">
    <mergeCell ref="G5:H5"/>
    <mergeCell ref="D5:D6"/>
    <mergeCell ref="C5:C6"/>
    <mergeCell ref="B5:B6"/>
    <mergeCell ref="E5:E6"/>
    <mergeCell ref="F5:F6"/>
  </mergeCells>
  <phoneticPr fontId="0" type="noConversion"/>
  <printOptions horizontalCentered="1" verticalCentered="1"/>
  <pageMargins left="0.31496062992125984" right="0.70866141732283472" top="0.62992125984251968" bottom="0.62992125984251968" header="0.31496062992125984" footer="0.31496062992125984"/>
  <pageSetup paperSize="9" fitToHeight="0" orientation="landscape" verticalDpi="300" r:id="rId1"/>
  <headerFooter alignWithMargins="0">
    <oddHeader>&amp;LMCT-RR spol.s r.o.,Pražská 16, 102 21 Praha 10</oddHeader>
    <oddFooter>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00B0F0"/>
    <pageSetUpPr fitToPage="1"/>
  </sheetPr>
  <dimension ref="A1:I2167"/>
  <sheetViews>
    <sheetView showGridLines="0" view="pageBreakPreview" zoomScale="90" zoomScaleNormal="90" zoomScaleSheetLayoutView="90" zoomScalePageLayoutView="90" workbookViewId="0">
      <selection activeCell="G11" sqref="G11:G24"/>
    </sheetView>
  </sheetViews>
  <sheetFormatPr defaultColWidth="9.140625" defaultRowHeight="12.75"/>
  <cols>
    <col min="1" max="1" width="1" style="44" customWidth="1"/>
    <col min="2" max="2" width="6.5703125" style="46" customWidth="1"/>
    <col min="3" max="3" width="7.140625" style="8" customWidth="1"/>
    <col min="4" max="4" width="65.85546875" style="8" customWidth="1"/>
    <col min="5" max="5" width="3.7109375" style="46" customWidth="1"/>
    <col min="6" max="6" width="9.5703125" style="8" customWidth="1"/>
    <col min="7" max="7" width="11.140625" style="103" customWidth="1"/>
    <col min="8" max="8" width="13.28515625" style="8" customWidth="1"/>
    <col min="9" max="9" width="1.140625" style="8" customWidth="1"/>
    <col min="10" max="16384" width="9.140625" style="8"/>
  </cols>
  <sheetData>
    <row r="1" spans="1:9" ht="26.25">
      <c r="B1" s="43" t="s">
        <v>81</v>
      </c>
      <c r="C1" s="10"/>
      <c r="D1" s="2"/>
      <c r="E1" s="175" t="str">
        <f>(REKAPITULACE!E1)</f>
        <v xml:space="preserve">SANACE VLHKOSTI </v>
      </c>
    </row>
    <row r="2" spans="1:9">
      <c r="B2" s="45"/>
      <c r="C2" s="10"/>
      <c r="D2" s="2"/>
      <c r="E2" s="175" t="str">
        <f>(REKAPITULACE!E2)</f>
        <v>v suterénu MŠ TOČNÁ</v>
      </c>
    </row>
    <row r="3" spans="1:9">
      <c r="C3" s="10"/>
      <c r="D3" s="2"/>
      <c r="E3" s="175" t="str">
        <f>(REKAPITULACE!E3)</f>
        <v>K výboru č.p. 8, Praha 12</v>
      </c>
    </row>
    <row r="4" spans="1:9">
      <c r="B4" s="45"/>
      <c r="C4" s="10"/>
      <c r="D4" s="10"/>
    </row>
    <row r="5" spans="1:9">
      <c r="B5" s="192" t="s">
        <v>0</v>
      </c>
      <c r="C5" s="192" t="s">
        <v>3</v>
      </c>
      <c r="D5" s="192" t="s">
        <v>4</v>
      </c>
      <c r="E5" s="192" t="s">
        <v>5</v>
      </c>
      <c r="F5" s="192" t="s">
        <v>6</v>
      </c>
      <c r="G5" s="190" t="s">
        <v>9</v>
      </c>
      <c r="H5" s="191"/>
      <c r="I5" s="1"/>
    </row>
    <row r="6" spans="1:9">
      <c r="B6" s="193"/>
      <c r="C6" s="193"/>
      <c r="D6" s="193"/>
      <c r="E6" s="193"/>
      <c r="F6" s="193"/>
      <c r="G6" s="11" t="s">
        <v>8</v>
      </c>
      <c r="H6" s="11" t="s">
        <v>7</v>
      </c>
      <c r="I6" s="1"/>
    </row>
    <row r="7" spans="1:9" s="44" customFormat="1">
      <c r="B7" s="177">
        <v>1</v>
      </c>
      <c r="C7" s="156"/>
      <c r="D7" s="156"/>
      <c r="E7" s="167"/>
      <c r="F7" s="168"/>
      <c r="G7" s="185"/>
      <c r="H7" s="15">
        <f t="shared" ref="H7:H12" si="0">F7*G7</f>
        <v>0</v>
      </c>
    </row>
    <row r="8" spans="1:9" s="44" customFormat="1" ht="15.75">
      <c r="B8" s="177">
        <v>2</v>
      </c>
      <c r="C8" s="49"/>
      <c r="D8" s="169" t="s">
        <v>23</v>
      </c>
      <c r="E8" s="51"/>
      <c r="F8" s="178"/>
      <c r="G8" s="114"/>
      <c r="H8" s="15">
        <f t="shared" si="0"/>
        <v>0</v>
      </c>
    </row>
    <row r="9" spans="1:9" s="44" customFormat="1">
      <c r="B9" s="177">
        <v>3</v>
      </c>
      <c r="C9" s="49"/>
      <c r="D9" s="186"/>
      <c r="E9" s="160"/>
      <c r="F9" s="159"/>
      <c r="G9" s="115"/>
      <c r="H9" s="15">
        <f t="shared" si="0"/>
        <v>0</v>
      </c>
    </row>
    <row r="10" spans="1:9">
      <c r="B10" s="177">
        <v>4</v>
      </c>
      <c r="C10" s="49"/>
      <c r="D10" s="129" t="s">
        <v>24</v>
      </c>
      <c r="E10" s="160"/>
      <c r="F10" s="159"/>
      <c r="G10" s="115"/>
      <c r="H10" s="15">
        <f t="shared" si="0"/>
        <v>0</v>
      </c>
    </row>
    <row r="11" spans="1:9" s="68" customFormat="1">
      <c r="A11" s="44"/>
      <c r="B11" s="177">
        <v>5</v>
      </c>
      <c r="C11" s="67"/>
      <c r="D11" s="129" t="s">
        <v>73</v>
      </c>
      <c r="E11" s="187" t="s">
        <v>1</v>
      </c>
      <c r="F11" s="188">
        <v>17.849999999999998</v>
      </c>
      <c r="G11" s="106"/>
      <c r="H11" s="15">
        <f t="shared" si="0"/>
        <v>0</v>
      </c>
    </row>
    <row r="12" spans="1:9" s="44" customFormat="1">
      <c r="B12" s="177">
        <v>6</v>
      </c>
      <c r="C12" s="153"/>
      <c r="D12" s="157" t="s">
        <v>35</v>
      </c>
      <c r="E12" s="153" t="s">
        <v>15</v>
      </c>
      <c r="F12" s="154">
        <v>17.849999999999998</v>
      </c>
      <c r="G12" s="170"/>
      <c r="H12" s="15">
        <f t="shared" si="0"/>
        <v>0</v>
      </c>
      <c r="I12" s="1"/>
    </row>
    <row r="13" spans="1:9" s="44" customFormat="1">
      <c r="B13" s="177">
        <v>7</v>
      </c>
      <c r="C13" s="49"/>
      <c r="D13" s="161" t="s">
        <v>25</v>
      </c>
      <c r="E13" s="153" t="s">
        <v>15</v>
      </c>
      <c r="F13" s="154">
        <v>17.849999999999998</v>
      </c>
      <c r="G13" s="170"/>
      <c r="H13" s="15">
        <f t="shared" ref="H13:H28" si="1">F13*G13</f>
        <v>0</v>
      </c>
    </row>
    <row r="14" spans="1:9" s="44" customFormat="1">
      <c r="B14" s="177">
        <v>8</v>
      </c>
      <c r="C14" s="49"/>
      <c r="D14" s="161" t="s">
        <v>26</v>
      </c>
      <c r="E14" s="153" t="s">
        <v>15</v>
      </c>
      <c r="F14" s="159">
        <v>19.55</v>
      </c>
      <c r="G14" s="115"/>
      <c r="H14" s="15">
        <f t="shared" si="1"/>
        <v>0</v>
      </c>
    </row>
    <row r="15" spans="1:9" s="98" customFormat="1" ht="13.5" customHeight="1">
      <c r="A15" s="44"/>
      <c r="B15" s="177">
        <v>9</v>
      </c>
      <c r="C15" s="143"/>
      <c r="D15" s="157" t="s">
        <v>27</v>
      </c>
      <c r="E15" s="130" t="s">
        <v>15</v>
      </c>
      <c r="F15" s="131">
        <v>19.55</v>
      </c>
      <c r="G15" s="93"/>
      <c r="H15" s="15">
        <f t="shared" si="1"/>
        <v>0</v>
      </c>
      <c r="I15" s="1"/>
    </row>
    <row r="16" spans="1:9" s="98" customFormat="1" ht="13.5" customHeight="1">
      <c r="A16" s="44"/>
      <c r="B16" s="177">
        <v>10</v>
      </c>
      <c r="C16" s="143"/>
      <c r="D16" s="157" t="s">
        <v>22</v>
      </c>
      <c r="E16" s="130" t="s">
        <v>17</v>
      </c>
      <c r="F16" s="131">
        <v>11.5</v>
      </c>
      <c r="G16" s="93"/>
      <c r="H16" s="15">
        <f t="shared" si="1"/>
        <v>0</v>
      </c>
      <c r="I16" s="1"/>
    </row>
    <row r="17" spans="1:9" s="98" customFormat="1" ht="13.5" customHeight="1">
      <c r="A17" s="44"/>
      <c r="B17" s="177">
        <v>11</v>
      </c>
      <c r="C17" s="143"/>
      <c r="D17" s="157" t="s">
        <v>29</v>
      </c>
      <c r="E17" s="70" t="s">
        <v>1</v>
      </c>
      <c r="F17" s="85">
        <v>17.849999999999998</v>
      </c>
      <c r="G17" s="106"/>
      <c r="H17" s="15">
        <f t="shared" si="1"/>
        <v>0</v>
      </c>
      <c r="I17" s="1"/>
    </row>
    <row r="18" spans="1:9" s="98" customFormat="1">
      <c r="A18" s="44"/>
      <c r="B18" s="177">
        <v>12</v>
      </c>
      <c r="C18" s="143"/>
      <c r="D18" s="157" t="s">
        <v>31</v>
      </c>
      <c r="E18" s="180" t="s">
        <v>17</v>
      </c>
      <c r="F18" s="131">
        <v>11.5</v>
      </c>
      <c r="G18" s="93"/>
      <c r="H18" s="15">
        <f t="shared" si="1"/>
        <v>0</v>
      </c>
      <c r="I18" s="1"/>
    </row>
    <row r="19" spans="1:9" s="98" customFormat="1">
      <c r="A19" s="44"/>
      <c r="B19" s="177">
        <v>13</v>
      </c>
      <c r="C19" s="143"/>
      <c r="D19" s="157" t="s">
        <v>32</v>
      </c>
      <c r="E19" s="180" t="s">
        <v>17</v>
      </c>
      <c r="F19" s="131">
        <v>11.5</v>
      </c>
      <c r="G19" s="93"/>
      <c r="H19" s="15">
        <f t="shared" si="1"/>
        <v>0</v>
      </c>
      <c r="I19" s="1"/>
    </row>
    <row r="20" spans="1:9" s="98" customFormat="1" ht="13.5" customHeight="1">
      <c r="A20" s="44"/>
      <c r="B20" s="177">
        <v>14</v>
      </c>
      <c r="C20" s="143"/>
      <c r="D20" s="157"/>
      <c r="E20" s="130"/>
      <c r="F20" s="131"/>
      <c r="G20" s="93"/>
      <c r="H20" s="15">
        <f t="shared" si="1"/>
        <v>0</v>
      </c>
      <c r="I20" s="1"/>
    </row>
    <row r="21" spans="1:9" s="98" customFormat="1" ht="13.5" customHeight="1">
      <c r="A21" s="44"/>
      <c r="B21" s="177">
        <v>15</v>
      </c>
      <c r="C21" s="143"/>
      <c r="D21" s="157" t="s">
        <v>28</v>
      </c>
      <c r="E21" s="130"/>
      <c r="F21" s="131"/>
      <c r="G21" s="93"/>
      <c r="H21" s="15">
        <f t="shared" si="1"/>
        <v>0</v>
      </c>
      <c r="I21" s="1"/>
    </row>
    <row r="22" spans="1:9" s="98" customFormat="1" ht="13.5" customHeight="1">
      <c r="A22" s="44"/>
      <c r="B22" s="177">
        <v>16</v>
      </c>
      <c r="C22" s="143"/>
      <c r="D22" s="157" t="s">
        <v>33</v>
      </c>
      <c r="E22" s="180" t="s">
        <v>19</v>
      </c>
      <c r="F22" s="131">
        <v>3</v>
      </c>
      <c r="G22" s="93"/>
      <c r="H22" s="15">
        <f t="shared" si="1"/>
        <v>0</v>
      </c>
      <c r="I22" s="1"/>
    </row>
    <row r="23" spans="1:9" s="98" customFormat="1" ht="13.5" customHeight="1">
      <c r="A23" s="44"/>
      <c r="B23" s="177">
        <v>17</v>
      </c>
      <c r="C23" s="143"/>
      <c r="D23" s="157"/>
      <c r="E23" s="130"/>
      <c r="F23" s="131"/>
      <c r="G23" s="93"/>
      <c r="H23" s="15">
        <f t="shared" si="1"/>
        <v>0</v>
      </c>
      <c r="I23" s="1"/>
    </row>
    <row r="24" spans="1:9" s="60" customFormat="1">
      <c r="A24" s="44"/>
      <c r="B24" s="177">
        <v>18</v>
      </c>
      <c r="C24" s="66"/>
      <c r="D24" s="157" t="s">
        <v>30</v>
      </c>
      <c r="E24" s="70" t="s">
        <v>15</v>
      </c>
      <c r="F24" s="85">
        <v>11.5</v>
      </c>
      <c r="G24" s="106"/>
      <c r="H24" s="15">
        <f t="shared" si="1"/>
        <v>0</v>
      </c>
      <c r="I24" s="59"/>
    </row>
    <row r="25" spans="1:9" s="44" customFormat="1">
      <c r="B25" s="177">
        <v>19</v>
      </c>
      <c r="C25" s="49"/>
      <c r="D25" s="49"/>
      <c r="E25" s="160"/>
      <c r="F25" s="159"/>
      <c r="G25" s="115"/>
      <c r="H25" s="15">
        <f t="shared" si="1"/>
        <v>0</v>
      </c>
    </row>
    <row r="26" spans="1:9" s="104" customFormat="1">
      <c r="A26" s="44"/>
      <c r="B26" s="177">
        <v>20</v>
      </c>
      <c r="C26" s="128"/>
      <c r="D26" s="49"/>
      <c r="E26" s="160"/>
      <c r="F26" s="159"/>
      <c r="G26" s="115"/>
      <c r="H26" s="15">
        <f t="shared" si="1"/>
        <v>0</v>
      </c>
      <c r="I26" s="44"/>
    </row>
    <row r="27" spans="1:9">
      <c r="B27" s="177">
        <v>21</v>
      </c>
      <c r="C27" s="17"/>
      <c r="D27" s="155"/>
      <c r="E27" s="125"/>
      <c r="F27" s="78"/>
      <c r="G27" s="101"/>
      <c r="H27" s="15">
        <f t="shared" si="1"/>
        <v>0</v>
      </c>
    </row>
    <row r="28" spans="1:9">
      <c r="B28" s="177">
        <v>22</v>
      </c>
      <c r="C28" s="17"/>
      <c r="D28" s="171"/>
      <c r="E28" s="125"/>
      <c r="F28" s="78"/>
      <c r="G28" s="8"/>
      <c r="H28" s="15">
        <f t="shared" si="1"/>
        <v>0</v>
      </c>
    </row>
    <row r="29" spans="1:9" s="29" customFormat="1" ht="16.5" customHeight="1">
      <c r="A29" s="52"/>
      <c r="B29" s="53"/>
      <c r="C29" s="3"/>
      <c r="D29" s="3" t="str">
        <f>+D8</f>
        <v>ODKOPÁNÍ NA V STRANĚ DOMU</v>
      </c>
      <c r="E29" s="120"/>
      <c r="F29" s="82"/>
      <c r="G29" s="54"/>
      <c r="H29" s="88">
        <f>SUM(H7:H28)</f>
        <v>0</v>
      </c>
    </row>
    <row r="30" spans="1:9" ht="14.25" customHeight="1">
      <c r="B30" s="75"/>
      <c r="C30" s="10"/>
      <c r="D30" s="4"/>
      <c r="E30" s="45"/>
      <c r="F30" s="162"/>
      <c r="G30" s="142"/>
      <c r="H30" s="89"/>
    </row>
    <row r="31" spans="1:9" ht="14.25" customHeight="1">
      <c r="B31" s="76"/>
      <c r="C31" s="77"/>
      <c r="D31" s="57"/>
      <c r="E31" s="163"/>
      <c r="F31" s="164"/>
      <c r="G31" s="165"/>
      <c r="H31" s="166"/>
    </row>
    <row r="32" spans="1:9">
      <c r="F32" s="74"/>
      <c r="G32" s="142"/>
      <c r="H32" s="9"/>
    </row>
    <row r="33" spans="6:8">
      <c r="F33" s="74"/>
      <c r="G33" s="142"/>
      <c r="H33" s="9"/>
    </row>
    <row r="34" spans="6:8">
      <c r="F34" s="74"/>
      <c r="G34" s="142"/>
      <c r="H34" s="9"/>
    </row>
    <row r="35" spans="6:8">
      <c r="F35" s="74"/>
      <c r="G35" s="142"/>
      <c r="H35" s="9"/>
    </row>
    <row r="36" spans="6:8">
      <c r="F36" s="74"/>
      <c r="G36" s="142"/>
      <c r="H36" s="9"/>
    </row>
    <row r="37" spans="6:8">
      <c r="F37" s="74"/>
      <c r="G37" s="142"/>
      <c r="H37" s="9"/>
    </row>
    <row r="38" spans="6:8">
      <c r="F38" s="74"/>
      <c r="G38" s="142"/>
      <c r="H38" s="9"/>
    </row>
    <row r="39" spans="6:8">
      <c r="F39" s="74"/>
      <c r="G39" s="142"/>
      <c r="H39" s="9"/>
    </row>
    <row r="40" spans="6:8">
      <c r="F40" s="74"/>
      <c r="G40" s="142"/>
      <c r="H40" s="9"/>
    </row>
    <row r="41" spans="6:8">
      <c r="F41" s="74"/>
      <c r="G41" s="142"/>
      <c r="H41" s="9"/>
    </row>
    <row r="42" spans="6:8">
      <c r="F42" s="74"/>
      <c r="G42" s="142"/>
      <c r="H42" s="9"/>
    </row>
    <row r="43" spans="6:8">
      <c r="F43" s="74"/>
      <c r="G43" s="142"/>
      <c r="H43" s="9"/>
    </row>
    <row r="44" spans="6:8">
      <c r="F44" s="74"/>
      <c r="G44" s="142"/>
      <c r="H44" s="9"/>
    </row>
    <row r="45" spans="6:8">
      <c r="F45" s="74"/>
      <c r="G45" s="142"/>
      <c r="H45" s="9"/>
    </row>
    <row r="46" spans="6:8">
      <c r="F46" s="74"/>
      <c r="G46" s="142"/>
      <c r="H46" s="9"/>
    </row>
    <row r="47" spans="6:8">
      <c r="F47" s="74"/>
      <c r="G47" s="142"/>
      <c r="H47" s="9"/>
    </row>
    <row r="48" spans="6:8">
      <c r="F48" s="74"/>
      <c r="G48" s="142"/>
      <c r="H48" s="9"/>
    </row>
    <row r="49" spans="6:8">
      <c r="F49" s="74"/>
      <c r="G49" s="142"/>
      <c r="H49" s="9"/>
    </row>
    <row r="50" spans="6:8">
      <c r="F50" s="74"/>
      <c r="G50" s="142"/>
      <c r="H50" s="9"/>
    </row>
    <row r="51" spans="6:8">
      <c r="F51" s="74"/>
      <c r="G51" s="142"/>
      <c r="H51" s="9"/>
    </row>
    <row r="52" spans="6:8">
      <c r="F52" s="74"/>
      <c r="G52" s="142"/>
      <c r="H52" s="9"/>
    </row>
    <row r="53" spans="6:8">
      <c r="F53" s="74"/>
      <c r="G53" s="142"/>
      <c r="H53" s="9"/>
    </row>
    <row r="54" spans="6:8">
      <c r="F54" s="74"/>
      <c r="G54" s="142"/>
      <c r="H54" s="9"/>
    </row>
    <row r="55" spans="6:8">
      <c r="F55" s="74"/>
      <c r="G55" s="142"/>
      <c r="H55" s="9"/>
    </row>
    <row r="56" spans="6:8">
      <c r="F56" s="74"/>
      <c r="G56" s="142"/>
      <c r="H56" s="9"/>
    </row>
    <row r="57" spans="6:8">
      <c r="F57" s="74"/>
      <c r="G57" s="142"/>
      <c r="H57" s="9"/>
    </row>
    <row r="58" spans="6:8">
      <c r="F58" s="74"/>
      <c r="G58" s="142"/>
      <c r="H58" s="9"/>
    </row>
    <row r="59" spans="6:8">
      <c r="F59" s="74"/>
      <c r="G59" s="142"/>
      <c r="H59" s="9"/>
    </row>
    <row r="60" spans="6:8">
      <c r="F60" s="74"/>
      <c r="G60" s="142"/>
      <c r="H60" s="9"/>
    </row>
    <row r="61" spans="6:8">
      <c r="F61" s="74"/>
      <c r="G61" s="142"/>
      <c r="H61" s="9"/>
    </row>
    <row r="62" spans="6:8">
      <c r="F62" s="74"/>
      <c r="G62" s="142"/>
      <c r="H62" s="9"/>
    </row>
    <row r="63" spans="6:8">
      <c r="F63" s="74"/>
      <c r="G63" s="142"/>
      <c r="H63" s="9"/>
    </row>
    <row r="64" spans="6:8">
      <c r="F64" s="74"/>
      <c r="G64" s="142"/>
      <c r="H64" s="9"/>
    </row>
    <row r="65" spans="6:8">
      <c r="F65" s="74"/>
      <c r="G65" s="142"/>
      <c r="H65" s="9"/>
    </row>
    <row r="66" spans="6:8">
      <c r="F66" s="74"/>
      <c r="G66" s="142"/>
      <c r="H66" s="9"/>
    </row>
    <row r="67" spans="6:8">
      <c r="F67" s="74"/>
      <c r="G67" s="142"/>
      <c r="H67" s="9"/>
    </row>
    <row r="68" spans="6:8">
      <c r="F68" s="74"/>
      <c r="G68" s="142"/>
      <c r="H68" s="9"/>
    </row>
    <row r="69" spans="6:8">
      <c r="F69" s="74"/>
      <c r="G69" s="142"/>
      <c r="H69" s="9"/>
    </row>
    <row r="70" spans="6:8">
      <c r="F70" s="74"/>
      <c r="G70" s="142"/>
      <c r="H70" s="9"/>
    </row>
    <row r="71" spans="6:8">
      <c r="F71" s="74"/>
      <c r="G71" s="142"/>
      <c r="H71" s="9"/>
    </row>
    <row r="72" spans="6:8">
      <c r="F72" s="74"/>
      <c r="G72" s="142"/>
      <c r="H72" s="9"/>
    </row>
    <row r="73" spans="6:8">
      <c r="F73" s="74"/>
      <c r="G73" s="142"/>
      <c r="H73" s="9"/>
    </row>
    <row r="74" spans="6:8">
      <c r="F74" s="74"/>
      <c r="G74" s="142"/>
      <c r="H74" s="9"/>
    </row>
    <row r="75" spans="6:8">
      <c r="F75" s="74"/>
      <c r="G75" s="142"/>
      <c r="H75" s="9"/>
    </row>
    <row r="76" spans="6:8">
      <c r="F76" s="74"/>
      <c r="G76" s="142"/>
      <c r="H76" s="9"/>
    </row>
    <row r="77" spans="6:8">
      <c r="F77" s="74"/>
      <c r="G77" s="142"/>
      <c r="H77" s="9"/>
    </row>
    <row r="78" spans="6:8">
      <c r="F78" s="74"/>
      <c r="G78" s="142"/>
      <c r="H78" s="9"/>
    </row>
    <row r="79" spans="6:8">
      <c r="F79" s="74"/>
      <c r="G79" s="142"/>
      <c r="H79" s="9"/>
    </row>
    <row r="80" spans="6:8">
      <c r="F80" s="74"/>
      <c r="G80" s="142"/>
      <c r="H80" s="9"/>
    </row>
    <row r="81" spans="6:8">
      <c r="F81" s="74"/>
      <c r="G81" s="142"/>
      <c r="H81" s="9"/>
    </row>
    <row r="82" spans="6:8">
      <c r="F82" s="74"/>
      <c r="G82" s="142"/>
      <c r="H82" s="9"/>
    </row>
    <row r="83" spans="6:8">
      <c r="F83" s="74"/>
      <c r="G83" s="142"/>
      <c r="H83" s="9"/>
    </row>
    <row r="84" spans="6:8">
      <c r="F84" s="74"/>
      <c r="G84" s="142"/>
      <c r="H84" s="9"/>
    </row>
    <row r="85" spans="6:8">
      <c r="F85" s="74"/>
      <c r="G85" s="142"/>
      <c r="H85" s="9"/>
    </row>
    <row r="86" spans="6:8">
      <c r="F86" s="74"/>
      <c r="G86" s="142"/>
      <c r="H86" s="9"/>
    </row>
    <row r="87" spans="6:8">
      <c r="F87" s="74"/>
      <c r="G87" s="142"/>
      <c r="H87" s="9"/>
    </row>
    <row r="88" spans="6:8">
      <c r="F88" s="74"/>
      <c r="G88" s="142"/>
      <c r="H88" s="9"/>
    </row>
    <row r="89" spans="6:8">
      <c r="F89" s="74"/>
      <c r="G89" s="142"/>
      <c r="H89" s="9"/>
    </row>
    <row r="90" spans="6:8">
      <c r="F90" s="74"/>
      <c r="G90" s="142"/>
      <c r="H90" s="9"/>
    </row>
    <row r="91" spans="6:8">
      <c r="F91" s="74"/>
      <c r="G91" s="142"/>
      <c r="H91" s="9"/>
    </row>
    <row r="92" spans="6:8">
      <c r="F92" s="74"/>
      <c r="G92" s="142"/>
      <c r="H92" s="9"/>
    </row>
    <row r="93" spans="6:8">
      <c r="F93" s="74"/>
      <c r="G93" s="142"/>
      <c r="H93" s="9"/>
    </row>
    <row r="94" spans="6:8">
      <c r="F94" s="74"/>
      <c r="G94" s="142"/>
      <c r="H94" s="9"/>
    </row>
    <row r="95" spans="6:8">
      <c r="F95" s="74"/>
      <c r="G95" s="142"/>
      <c r="H95" s="9"/>
    </row>
    <row r="96" spans="6:8">
      <c r="F96" s="74"/>
      <c r="G96" s="142"/>
      <c r="H96" s="9"/>
    </row>
    <row r="97" spans="6:8">
      <c r="F97" s="74"/>
      <c r="G97" s="142"/>
      <c r="H97" s="9"/>
    </row>
    <row r="98" spans="6:8">
      <c r="F98" s="74"/>
      <c r="G98" s="142"/>
      <c r="H98" s="9"/>
    </row>
    <row r="99" spans="6:8">
      <c r="F99" s="74"/>
      <c r="G99" s="142"/>
      <c r="H99" s="9"/>
    </row>
    <row r="100" spans="6:8">
      <c r="F100" s="74"/>
      <c r="G100" s="142"/>
      <c r="H100" s="9"/>
    </row>
    <row r="101" spans="6:8">
      <c r="F101" s="74"/>
      <c r="G101" s="142"/>
      <c r="H101" s="9"/>
    </row>
    <row r="102" spans="6:8">
      <c r="F102" s="74"/>
      <c r="G102" s="142"/>
      <c r="H102" s="9"/>
    </row>
    <row r="103" spans="6:8">
      <c r="F103" s="74"/>
      <c r="G103" s="142"/>
      <c r="H103" s="9"/>
    </row>
    <row r="104" spans="6:8">
      <c r="F104" s="74"/>
      <c r="G104" s="142"/>
      <c r="H104" s="9"/>
    </row>
    <row r="105" spans="6:8">
      <c r="F105" s="74"/>
      <c r="G105" s="142"/>
      <c r="H105" s="9"/>
    </row>
    <row r="106" spans="6:8">
      <c r="F106" s="74"/>
      <c r="G106" s="142"/>
      <c r="H106" s="9"/>
    </row>
    <row r="107" spans="6:8">
      <c r="F107" s="74"/>
      <c r="G107" s="142"/>
      <c r="H107" s="9"/>
    </row>
    <row r="108" spans="6:8">
      <c r="F108" s="74"/>
      <c r="G108" s="142"/>
      <c r="H108" s="9"/>
    </row>
    <row r="109" spans="6:8">
      <c r="F109" s="74"/>
      <c r="G109" s="142"/>
      <c r="H109" s="9"/>
    </row>
    <row r="110" spans="6:8">
      <c r="F110" s="74"/>
      <c r="G110" s="142"/>
      <c r="H110" s="9"/>
    </row>
    <row r="111" spans="6:8">
      <c r="F111" s="74"/>
      <c r="G111" s="142"/>
      <c r="H111" s="9"/>
    </row>
    <row r="112" spans="6:8">
      <c r="F112" s="74"/>
      <c r="G112" s="142"/>
      <c r="H112" s="9"/>
    </row>
    <row r="113" spans="6:8">
      <c r="F113" s="74"/>
      <c r="G113" s="142"/>
      <c r="H113" s="9"/>
    </row>
    <row r="114" spans="6:8">
      <c r="F114" s="74"/>
      <c r="G114" s="142"/>
      <c r="H114" s="9"/>
    </row>
    <row r="115" spans="6:8">
      <c r="F115" s="74"/>
      <c r="G115" s="142"/>
      <c r="H115" s="9"/>
    </row>
    <row r="116" spans="6:8">
      <c r="F116" s="74"/>
      <c r="G116" s="142"/>
      <c r="H116" s="9"/>
    </row>
    <row r="117" spans="6:8">
      <c r="F117" s="74"/>
      <c r="G117" s="142"/>
      <c r="H117" s="9"/>
    </row>
    <row r="118" spans="6:8">
      <c r="F118" s="74"/>
      <c r="G118" s="142"/>
      <c r="H118" s="9"/>
    </row>
    <row r="119" spans="6:8">
      <c r="F119" s="74"/>
      <c r="G119" s="142"/>
      <c r="H119" s="9"/>
    </row>
    <row r="120" spans="6:8">
      <c r="F120" s="74"/>
      <c r="G120" s="142"/>
      <c r="H120" s="9"/>
    </row>
    <row r="121" spans="6:8">
      <c r="F121" s="74"/>
      <c r="G121" s="142"/>
      <c r="H121" s="9"/>
    </row>
    <row r="122" spans="6:8">
      <c r="F122" s="74"/>
      <c r="G122" s="142"/>
      <c r="H122" s="9"/>
    </row>
    <row r="123" spans="6:8">
      <c r="F123" s="74"/>
      <c r="G123" s="142"/>
      <c r="H123" s="9"/>
    </row>
    <row r="124" spans="6:8">
      <c r="F124" s="74"/>
      <c r="G124" s="142"/>
      <c r="H124" s="9"/>
    </row>
    <row r="125" spans="6:8">
      <c r="F125" s="74"/>
      <c r="G125" s="142"/>
      <c r="H125" s="9"/>
    </row>
    <row r="126" spans="6:8">
      <c r="F126" s="74"/>
      <c r="G126" s="142"/>
      <c r="H126" s="9"/>
    </row>
    <row r="127" spans="6:8">
      <c r="F127" s="74"/>
      <c r="G127" s="142"/>
      <c r="H127" s="9"/>
    </row>
    <row r="128" spans="6:8">
      <c r="F128" s="74"/>
      <c r="G128" s="142"/>
      <c r="H128" s="9"/>
    </row>
    <row r="129" spans="6:8">
      <c r="F129" s="74"/>
      <c r="G129" s="142"/>
      <c r="H129" s="9"/>
    </row>
    <row r="130" spans="6:8">
      <c r="F130" s="74"/>
      <c r="G130" s="142"/>
      <c r="H130" s="9"/>
    </row>
    <row r="131" spans="6:8">
      <c r="F131" s="74"/>
      <c r="G131" s="142"/>
      <c r="H131" s="9"/>
    </row>
    <row r="132" spans="6:8">
      <c r="F132" s="74"/>
      <c r="G132" s="142"/>
      <c r="H132" s="9"/>
    </row>
    <row r="133" spans="6:8">
      <c r="F133" s="74"/>
      <c r="G133" s="142"/>
      <c r="H133" s="9"/>
    </row>
    <row r="134" spans="6:8">
      <c r="F134" s="74"/>
      <c r="G134" s="142"/>
      <c r="H134" s="9"/>
    </row>
    <row r="135" spans="6:8">
      <c r="F135" s="74"/>
      <c r="G135" s="142"/>
      <c r="H135" s="9"/>
    </row>
    <row r="136" spans="6:8">
      <c r="F136" s="74"/>
      <c r="G136" s="142"/>
      <c r="H136" s="9"/>
    </row>
    <row r="137" spans="6:8">
      <c r="F137" s="74"/>
      <c r="G137" s="142"/>
      <c r="H137" s="9"/>
    </row>
    <row r="138" spans="6:8">
      <c r="F138" s="74"/>
      <c r="G138" s="142"/>
      <c r="H138" s="9"/>
    </row>
    <row r="139" spans="6:8">
      <c r="F139" s="74"/>
      <c r="G139" s="142"/>
      <c r="H139" s="9"/>
    </row>
    <row r="140" spans="6:8">
      <c r="F140" s="74"/>
      <c r="G140" s="142"/>
      <c r="H140" s="9"/>
    </row>
    <row r="141" spans="6:8">
      <c r="F141" s="74"/>
      <c r="G141" s="142"/>
      <c r="H141" s="9"/>
    </row>
    <row r="142" spans="6:8">
      <c r="F142" s="74"/>
      <c r="G142" s="142"/>
      <c r="H142" s="9"/>
    </row>
    <row r="143" spans="6:8">
      <c r="F143" s="74"/>
      <c r="G143" s="142"/>
      <c r="H143" s="9"/>
    </row>
    <row r="144" spans="6:8">
      <c r="F144" s="74"/>
      <c r="G144" s="142"/>
      <c r="H144" s="9"/>
    </row>
    <row r="145" spans="6:8">
      <c r="F145" s="74"/>
      <c r="G145" s="142"/>
      <c r="H145" s="9"/>
    </row>
    <row r="146" spans="6:8">
      <c r="F146" s="74"/>
      <c r="G146" s="142"/>
      <c r="H146" s="9"/>
    </row>
    <row r="147" spans="6:8">
      <c r="F147" s="74"/>
      <c r="G147" s="142"/>
      <c r="H147" s="9"/>
    </row>
    <row r="148" spans="6:8">
      <c r="F148" s="74"/>
      <c r="G148" s="142"/>
      <c r="H148" s="9"/>
    </row>
    <row r="149" spans="6:8">
      <c r="F149" s="74"/>
      <c r="G149" s="142"/>
      <c r="H149" s="9"/>
    </row>
    <row r="150" spans="6:8">
      <c r="F150" s="74"/>
      <c r="G150" s="142"/>
      <c r="H150" s="9"/>
    </row>
    <row r="151" spans="6:8">
      <c r="F151" s="74"/>
      <c r="G151" s="142"/>
      <c r="H151" s="9"/>
    </row>
    <row r="152" spans="6:8">
      <c r="F152" s="74"/>
      <c r="G152" s="142"/>
      <c r="H152" s="9"/>
    </row>
    <row r="153" spans="6:8">
      <c r="F153" s="74"/>
      <c r="G153" s="142"/>
      <c r="H153" s="9"/>
    </row>
    <row r="154" spans="6:8">
      <c r="F154" s="74"/>
      <c r="G154" s="142"/>
      <c r="H154" s="9"/>
    </row>
    <row r="155" spans="6:8">
      <c r="F155" s="74"/>
      <c r="G155" s="142"/>
      <c r="H155" s="9"/>
    </row>
    <row r="156" spans="6:8">
      <c r="F156" s="74"/>
      <c r="G156" s="142"/>
      <c r="H156" s="9"/>
    </row>
    <row r="157" spans="6:8">
      <c r="F157" s="74"/>
      <c r="G157" s="142"/>
      <c r="H157" s="9"/>
    </row>
    <row r="158" spans="6:8">
      <c r="F158" s="74"/>
      <c r="G158" s="142"/>
      <c r="H158" s="9"/>
    </row>
    <row r="159" spans="6:8">
      <c r="F159" s="74"/>
      <c r="G159" s="142"/>
      <c r="H159" s="9"/>
    </row>
    <row r="160" spans="6:8">
      <c r="F160" s="74"/>
      <c r="G160" s="142"/>
      <c r="H160" s="9"/>
    </row>
    <row r="161" spans="6:8">
      <c r="F161" s="74"/>
      <c r="G161" s="142"/>
      <c r="H161" s="9"/>
    </row>
    <row r="162" spans="6:8">
      <c r="F162" s="74"/>
      <c r="G162" s="142"/>
      <c r="H162" s="9"/>
    </row>
    <row r="163" spans="6:8">
      <c r="F163" s="74"/>
      <c r="G163" s="142"/>
      <c r="H163" s="9"/>
    </row>
    <row r="164" spans="6:8">
      <c r="F164" s="74"/>
      <c r="G164" s="142"/>
      <c r="H164" s="9"/>
    </row>
    <row r="165" spans="6:8">
      <c r="F165" s="74"/>
      <c r="G165" s="142"/>
      <c r="H165" s="9"/>
    </row>
    <row r="166" spans="6:8">
      <c r="F166" s="74"/>
      <c r="G166" s="142"/>
      <c r="H166" s="9"/>
    </row>
    <row r="167" spans="6:8">
      <c r="F167" s="74"/>
      <c r="G167" s="142"/>
      <c r="H167" s="9"/>
    </row>
    <row r="168" spans="6:8">
      <c r="F168" s="74"/>
      <c r="G168" s="142"/>
      <c r="H168" s="9"/>
    </row>
    <row r="169" spans="6:8">
      <c r="F169" s="74"/>
      <c r="G169" s="142"/>
      <c r="H169" s="9"/>
    </row>
    <row r="170" spans="6:8">
      <c r="F170" s="74"/>
      <c r="G170" s="142"/>
      <c r="H170" s="9"/>
    </row>
    <row r="171" spans="6:8">
      <c r="F171" s="74"/>
      <c r="G171" s="142"/>
      <c r="H171" s="9"/>
    </row>
    <row r="172" spans="6:8">
      <c r="F172" s="74"/>
      <c r="G172" s="142"/>
      <c r="H172" s="9"/>
    </row>
    <row r="173" spans="6:8">
      <c r="F173" s="74"/>
      <c r="G173" s="142"/>
      <c r="H173" s="9"/>
    </row>
    <row r="174" spans="6:8">
      <c r="F174" s="74"/>
      <c r="G174" s="142"/>
      <c r="H174" s="9"/>
    </row>
    <row r="175" spans="6:8">
      <c r="F175" s="74"/>
      <c r="G175" s="142"/>
      <c r="H175" s="9"/>
    </row>
    <row r="176" spans="6:8">
      <c r="F176" s="74"/>
      <c r="G176" s="142"/>
      <c r="H176" s="9"/>
    </row>
    <row r="177" spans="6:8">
      <c r="F177" s="74"/>
      <c r="G177" s="142"/>
      <c r="H177" s="9"/>
    </row>
    <row r="178" spans="6:8">
      <c r="F178" s="74"/>
      <c r="G178" s="142"/>
      <c r="H178" s="9"/>
    </row>
    <row r="179" spans="6:8">
      <c r="F179" s="74"/>
      <c r="G179" s="142"/>
      <c r="H179" s="9"/>
    </row>
    <row r="180" spans="6:8">
      <c r="F180" s="74"/>
      <c r="G180" s="142"/>
      <c r="H180" s="9"/>
    </row>
    <row r="181" spans="6:8">
      <c r="F181" s="74"/>
      <c r="G181" s="142"/>
      <c r="H181" s="9"/>
    </row>
    <row r="182" spans="6:8">
      <c r="F182" s="74"/>
      <c r="G182" s="142"/>
      <c r="H182" s="9"/>
    </row>
    <row r="183" spans="6:8">
      <c r="F183" s="74"/>
      <c r="G183" s="142"/>
      <c r="H183" s="9"/>
    </row>
    <row r="184" spans="6:8">
      <c r="F184" s="74"/>
      <c r="G184" s="142"/>
      <c r="H184" s="9"/>
    </row>
    <row r="185" spans="6:8">
      <c r="F185" s="74"/>
      <c r="G185" s="142"/>
      <c r="H185" s="9"/>
    </row>
    <row r="186" spans="6:8">
      <c r="F186" s="74"/>
      <c r="G186" s="142"/>
      <c r="H186" s="9"/>
    </row>
    <row r="187" spans="6:8">
      <c r="F187" s="74"/>
      <c r="G187" s="142"/>
      <c r="H187" s="9"/>
    </row>
    <row r="188" spans="6:8">
      <c r="F188" s="74"/>
      <c r="G188" s="142"/>
      <c r="H188" s="9"/>
    </row>
    <row r="189" spans="6:8">
      <c r="F189" s="74"/>
      <c r="G189" s="142"/>
      <c r="H189" s="9"/>
    </row>
    <row r="190" spans="6:8">
      <c r="F190" s="74"/>
      <c r="G190" s="142"/>
      <c r="H190" s="9"/>
    </row>
    <row r="191" spans="6:8">
      <c r="F191" s="74"/>
      <c r="G191" s="142"/>
      <c r="H191" s="9"/>
    </row>
    <row r="192" spans="6:8">
      <c r="F192" s="74"/>
      <c r="G192" s="142"/>
      <c r="H192" s="9"/>
    </row>
    <row r="193" spans="6:8">
      <c r="F193" s="74"/>
      <c r="G193" s="142"/>
      <c r="H193" s="9"/>
    </row>
    <row r="194" spans="6:8">
      <c r="F194" s="74"/>
      <c r="G194" s="142"/>
      <c r="H194" s="9"/>
    </row>
    <row r="195" spans="6:8">
      <c r="F195" s="74"/>
      <c r="G195" s="142"/>
      <c r="H195" s="9"/>
    </row>
    <row r="196" spans="6:8">
      <c r="F196" s="74"/>
      <c r="G196" s="142"/>
      <c r="H196" s="9"/>
    </row>
    <row r="197" spans="6:8">
      <c r="F197" s="74"/>
      <c r="G197" s="142"/>
      <c r="H197" s="9"/>
    </row>
    <row r="198" spans="6:8">
      <c r="F198" s="74"/>
      <c r="G198" s="142"/>
      <c r="H198" s="9"/>
    </row>
    <row r="199" spans="6:8">
      <c r="F199" s="74"/>
      <c r="G199" s="142"/>
      <c r="H199" s="9"/>
    </row>
    <row r="200" spans="6:8">
      <c r="F200" s="74"/>
      <c r="G200" s="142"/>
      <c r="H200" s="9"/>
    </row>
    <row r="201" spans="6:8">
      <c r="F201" s="74"/>
      <c r="G201" s="142"/>
      <c r="H201" s="9"/>
    </row>
    <row r="202" spans="6:8">
      <c r="F202" s="74"/>
      <c r="G202" s="142"/>
      <c r="H202" s="9"/>
    </row>
    <row r="203" spans="6:8">
      <c r="F203" s="74"/>
      <c r="G203" s="142"/>
      <c r="H203" s="9"/>
    </row>
    <row r="204" spans="6:8">
      <c r="F204" s="74"/>
      <c r="G204" s="142"/>
      <c r="H204" s="9"/>
    </row>
    <row r="205" spans="6:8">
      <c r="F205" s="74"/>
      <c r="G205" s="142"/>
      <c r="H205" s="9"/>
    </row>
    <row r="206" spans="6:8">
      <c r="F206" s="74"/>
      <c r="G206" s="142"/>
      <c r="H206" s="9"/>
    </row>
    <row r="207" spans="6:8">
      <c r="F207" s="74"/>
      <c r="G207" s="142"/>
      <c r="H207" s="9"/>
    </row>
    <row r="208" spans="6:8">
      <c r="F208" s="74"/>
      <c r="G208" s="142"/>
      <c r="H208" s="9"/>
    </row>
    <row r="209" spans="6:8">
      <c r="F209" s="74"/>
      <c r="G209" s="142"/>
      <c r="H209" s="9"/>
    </row>
    <row r="210" spans="6:8">
      <c r="F210" s="74"/>
      <c r="G210" s="142"/>
      <c r="H210" s="9"/>
    </row>
    <row r="211" spans="6:8">
      <c r="F211" s="74"/>
      <c r="G211" s="142"/>
      <c r="H211" s="9"/>
    </row>
    <row r="212" spans="6:8">
      <c r="F212" s="74"/>
      <c r="G212" s="142"/>
      <c r="H212" s="9"/>
    </row>
    <row r="213" spans="6:8">
      <c r="F213" s="74"/>
      <c r="G213" s="142"/>
      <c r="H213" s="9"/>
    </row>
    <row r="214" spans="6:8">
      <c r="F214" s="74"/>
      <c r="G214" s="142"/>
      <c r="H214" s="9"/>
    </row>
    <row r="215" spans="6:8">
      <c r="F215" s="74"/>
      <c r="G215" s="142"/>
      <c r="H215" s="9"/>
    </row>
    <row r="216" spans="6:8">
      <c r="F216" s="74"/>
      <c r="G216" s="142"/>
      <c r="H216" s="9"/>
    </row>
    <row r="217" spans="6:8">
      <c r="F217" s="74"/>
      <c r="G217" s="142"/>
      <c r="H217" s="9"/>
    </row>
    <row r="218" spans="6:8">
      <c r="F218" s="74"/>
      <c r="G218" s="142"/>
      <c r="H218" s="9"/>
    </row>
    <row r="219" spans="6:8">
      <c r="F219" s="74"/>
      <c r="G219" s="142"/>
      <c r="H219" s="9"/>
    </row>
    <row r="220" spans="6:8">
      <c r="F220" s="74"/>
      <c r="G220" s="142"/>
      <c r="H220" s="9"/>
    </row>
    <row r="221" spans="6:8">
      <c r="F221" s="74"/>
      <c r="G221" s="142"/>
      <c r="H221" s="9"/>
    </row>
    <row r="222" spans="6:8">
      <c r="F222" s="74"/>
      <c r="G222" s="142"/>
      <c r="H222" s="9"/>
    </row>
    <row r="223" spans="6:8">
      <c r="F223" s="74"/>
      <c r="G223" s="142"/>
      <c r="H223" s="9"/>
    </row>
    <row r="224" spans="6:8">
      <c r="F224" s="74"/>
      <c r="G224" s="142"/>
      <c r="H224" s="9"/>
    </row>
    <row r="225" spans="6:8">
      <c r="F225" s="74"/>
      <c r="G225" s="142"/>
      <c r="H225" s="9"/>
    </row>
    <row r="226" spans="6:8">
      <c r="F226" s="74"/>
      <c r="G226" s="142"/>
      <c r="H226" s="9"/>
    </row>
    <row r="227" spans="6:8">
      <c r="F227" s="74"/>
      <c r="G227" s="142"/>
      <c r="H227" s="9"/>
    </row>
    <row r="228" spans="6:8">
      <c r="F228" s="74"/>
      <c r="G228" s="142"/>
      <c r="H228" s="9"/>
    </row>
    <row r="229" spans="6:8">
      <c r="F229" s="74"/>
      <c r="G229" s="142"/>
      <c r="H229" s="9"/>
    </row>
    <row r="230" spans="6:8">
      <c r="F230" s="74"/>
      <c r="G230" s="142"/>
      <c r="H230" s="9"/>
    </row>
    <row r="231" spans="6:8">
      <c r="F231" s="74"/>
      <c r="G231" s="142"/>
      <c r="H231" s="9"/>
    </row>
    <row r="232" spans="6:8">
      <c r="F232" s="74"/>
      <c r="G232" s="142"/>
      <c r="H232" s="9"/>
    </row>
    <row r="233" spans="6:8">
      <c r="F233" s="74"/>
      <c r="G233" s="142"/>
      <c r="H233" s="9"/>
    </row>
    <row r="234" spans="6:8">
      <c r="F234" s="74"/>
      <c r="G234" s="142"/>
      <c r="H234" s="9"/>
    </row>
    <row r="235" spans="6:8">
      <c r="F235" s="74"/>
      <c r="G235" s="142"/>
      <c r="H235" s="9"/>
    </row>
    <row r="236" spans="6:8">
      <c r="F236" s="74"/>
      <c r="G236" s="142"/>
      <c r="H236" s="9"/>
    </row>
    <row r="237" spans="6:8">
      <c r="F237" s="74"/>
      <c r="G237" s="142"/>
      <c r="H237" s="9"/>
    </row>
    <row r="238" spans="6:8">
      <c r="F238" s="74"/>
      <c r="G238" s="142"/>
      <c r="H238" s="9"/>
    </row>
    <row r="239" spans="6:8">
      <c r="F239" s="74"/>
      <c r="G239" s="142"/>
      <c r="H239" s="9"/>
    </row>
    <row r="240" spans="6:8">
      <c r="F240" s="74"/>
      <c r="G240" s="142"/>
      <c r="H240" s="9"/>
    </row>
    <row r="241" spans="6:8">
      <c r="F241" s="74"/>
      <c r="G241" s="142"/>
      <c r="H241" s="9"/>
    </row>
    <row r="242" spans="6:8">
      <c r="F242" s="74"/>
      <c r="G242" s="142"/>
      <c r="H242" s="9"/>
    </row>
    <row r="243" spans="6:8">
      <c r="F243" s="74"/>
      <c r="G243" s="142"/>
      <c r="H243" s="9"/>
    </row>
    <row r="244" spans="6:8">
      <c r="F244" s="74"/>
      <c r="G244" s="142"/>
      <c r="H244" s="9"/>
    </row>
    <row r="245" spans="6:8">
      <c r="F245" s="74"/>
      <c r="G245" s="142"/>
      <c r="H245" s="9"/>
    </row>
    <row r="246" spans="6:8">
      <c r="F246" s="74"/>
      <c r="G246" s="142"/>
      <c r="H246" s="9"/>
    </row>
    <row r="247" spans="6:8">
      <c r="F247" s="74"/>
      <c r="G247" s="142"/>
      <c r="H247" s="9"/>
    </row>
    <row r="248" spans="6:8">
      <c r="F248" s="74"/>
      <c r="G248" s="142"/>
      <c r="H248" s="9"/>
    </row>
    <row r="249" spans="6:8">
      <c r="F249" s="74"/>
      <c r="G249" s="142"/>
      <c r="H249" s="9"/>
    </row>
    <row r="250" spans="6:8">
      <c r="F250" s="74"/>
      <c r="G250" s="142"/>
      <c r="H250" s="9"/>
    </row>
    <row r="251" spans="6:8">
      <c r="F251" s="74"/>
      <c r="G251" s="142"/>
      <c r="H251" s="9"/>
    </row>
    <row r="252" spans="6:8">
      <c r="F252" s="74"/>
      <c r="G252" s="142"/>
      <c r="H252" s="9"/>
    </row>
    <row r="253" spans="6:8">
      <c r="F253" s="74"/>
      <c r="G253" s="142"/>
      <c r="H253" s="9"/>
    </row>
    <row r="254" spans="6:8">
      <c r="F254" s="74"/>
      <c r="G254" s="142"/>
      <c r="H254" s="9"/>
    </row>
    <row r="255" spans="6:8">
      <c r="F255" s="74"/>
      <c r="G255" s="142"/>
      <c r="H255" s="9"/>
    </row>
    <row r="256" spans="6:8">
      <c r="F256" s="74"/>
      <c r="G256" s="142"/>
      <c r="H256" s="9"/>
    </row>
    <row r="257" spans="6:8">
      <c r="F257" s="74"/>
      <c r="G257" s="142"/>
      <c r="H257" s="9"/>
    </row>
    <row r="258" spans="6:8">
      <c r="F258" s="74"/>
      <c r="G258" s="142"/>
      <c r="H258" s="9"/>
    </row>
    <row r="259" spans="6:8">
      <c r="F259" s="74"/>
      <c r="G259" s="142"/>
      <c r="H259" s="9"/>
    </row>
    <row r="260" spans="6:8">
      <c r="F260" s="74"/>
      <c r="G260" s="142"/>
      <c r="H260" s="9"/>
    </row>
    <row r="261" spans="6:8">
      <c r="F261" s="74"/>
      <c r="G261" s="142"/>
      <c r="H261" s="9"/>
    </row>
    <row r="262" spans="6:8">
      <c r="F262" s="74"/>
      <c r="G262" s="142"/>
      <c r="H262" s="9"/>
    </row>
    <row r="263" spans="6:8">
      <c r="F263" s="74"/>
      <c r="G263" s="142"/>
      <c r="H263" s="9"/>
    </row>
    <row r="264" spans="6:8">
      <c r="F264" s="74"/>
      <c r="G264" s="142"/>
      <c r="H264" s="9"/>
    </row>
    <row r="265" spans="6:8">
      <c r="F265" s="74"/>
      <c r="G265" s="142"/>
      <c r="H265" s="9"/>
    </row>
    <row r="266" spans="6:8">
      <c r="F266" s="74"/>
      <c r="G266" s="142"/>
      <c r="H266" s="9"/>
    </row>
    <row r="267" spans="6:8">
      <c r="F267" s="74"/>
      <c r="G267" s="142"/>
      <c r="H267" s="9"/>
    </row>
    <row r="268" spans="6:8">
      <c r="F268" s="74"/>
      <c r="G268" s="142"/>
      <c r="H268" s="9"/>
    </row>
    <row r="269" spans="6:8">
      <c r="F269" s="74"/>
      <c r="G269" s="142"/>
      <c r="H269" s="9"/>
    </row>
    <row r="270" spans="6:8">
      <c r="F270" s="74"/>
      <c r="G270" s="142"/>
      <c r="H270" s="9"/>
    </row>
    <row r="271" spans="6:8">
      <c r="F271" s="74"/>
      <c r="G271" s="142"/>
      <c r="H271" s="9"/>
    </row>
    <row r="272" spans="6:8">
      <c r="F272" s="74"/>
      <c r="G272" s="142"/>
      <c r="H272" s="9"/>
    </row>
    <row r="273" spans="6:8">
      <c r="F273" s="74"/>
      <c r="G273" s="142"/>
      <c r="H273" s="9"/>
    </row>
    <row r="274" spans="6:8">
      <c r="F274" s="74"/>
      <c r="G274" s="142"/>
      <c r="H274" s="9"/>
    </row>
    <row r="275" spans="6:8">
      <c r="F275" s="74"/>
      <c r="G275" s="142"/>
      <c r="H275" s="9"/>
    </row>
    <row r="276" spans="6:8">
      <c r="F276" s="74"/>
      <c r="G276" s="142"/>
      <c r="H276" s="9"/>
    </row>
    <row r="277" spans="6:8">
      <c r="F277" s="74"/>
      <c r="G277" s="142"/>
      <c r="H277" s="9"/>
    </row>
    <row r="278" spans="6:8">
      <c r="F278" s="74"/>
      <c r="G278" s="142"/>
      <c r="H278" s="9"/>
    </row>
    <row r="279" spans="6:8">
      <c r="F279" s="74"/>
      <c r="G279" s="142"/>
      <c r="H279" s="9"/>
    </row>
    <row r="280" spans="6:8">
      <c r="F280" s="74"/>
      <c r="G280" s="142"/>
      <c r="H280" s="9"/>
    </row>
    <row r="281" spans="6:8">
      <c r="F281" s="74"/>
      <c r="G281" s="142"/>
      <c r="H281" s="9"/>
    </row>
    <row r="282" spans="6:8">
      <c r="F282" s="74"/>
      <c r="G282" s="142"/>
      <c r="H282" s="9"/>
    </row>
    <row r="283" spans="6:8">
      <c r="F283" s="74"/>
      <c r="G283" s="142"/>
      <c r="H283" s="9"/>
    </row>
    <row r="284" spans="6:8">
      <c r="F284" s="74"/>
      <c r="G284" s="142"/>
      <c r="H284" s="9"/>
    </row>
    <row r="285" spans="6:8">
      <c r="F285" s="74"/>
      <c r="G285" s="142"/>
      <c r="H285" s="9"/>
    </row>
    <row r="286" spans="6:8">
      <c r="F286" s="74"/>
      <c r="G286" s="142"/>
      <c r="H286" s="9"/>
    </row>
    <row r="287" spans="6:8">
      <c r="F287" s="74"/>
      <c r="G287" s="142"/>
      <c r="H287" s="9"/>
    </row>
    <row r="288" spans="6:8">
      <c r="F288" s="74"/>
      <c r="G288" s="142"/>
      <c r="H288" s="9"/>
    </row>
    <row r="289" spans="6:8">
      <c r="F289" s="74"/>
      <c r="G289" s="142"/>
      <c r="H289" s="9"/>
    </row>
    <row r="290" spans="6:8">
      <c r="F290" s="74"/>
      <c r="G290" s="142"/>
      <c r="H290" s="9"/>
    </row>
    <row r="291" spans="6:8">
      <c r="F291" s="74"/>
      <c r="G291" s="142"/>
      <c r="H291" s="9"/>
    </row>
    <row r="292" spans="6:8">
      <c r="F292" s="74"/>
      <c r="G292" s="142"/>
      <c r="H292" s="9"/>
    </row>
    <row r="293" spans="6:8">
      <c r="F293" s="74"/>
      <c r="G293" s="142"/>
      <c r="H293" s="9"/>
    </row>
    <row r="294" spans="6:8">
      <c r="F294" s="74"/>
      <c r="G294" s="142"/>
      <c r="H294" s="9"/>
    </row>
    <row r="295" spans="6:8">
      <c r="F295" s="74"/>
      <c r="G295" s="142"/>
      <c r="H295" s="9"/>
    </row>
    <row r="296" spans="6:8">
      <c r="F296" s="74"/>
      <c r="G296" s="142"/>
      <c r="H296" s="9"/>
    </row>
    <row r="297" spans="6:8">
      <c r="F297" s="74"/>
      <c r="G297" s="142"/>
      <c r="H297" s="9"/>
    </row>
    <row r="298" spans="6:8">
      <c r="F298" s="74"/>
      <c r="G298" s="142"/>
      <c r="H298" s="9"/>
    </row>
    <row r="299" spans="6:8">
      <c r="F299" s="74"/>
      <c r="G299" s="142"/>
      <c r="H299" s="9"/>
    </row>
    <row r="300" spans="6:8">
      <c r="F300" s="74"/>
      <c r="G300" s="142"/>
      <c r="H300" s="9"/>
    </row>
    <row r="301" spans="6:8">
      <c r="F301" s="74"/>
      <c r="G301" s="142"/>
      <c r="H301" s="9"/>
    </row>
    <row r="302" spans="6:8">
      <c r="F302" s="74"/>
      <c r="G302" s="142"/>
      <c r="H302" s="9"/>
    </row>
    <row r="303" spans="6:8">
      <c r="F303" s="74"/>
      <c r="G303" s="142"/>
      <c r="H303" s="9"/>
    </row>
    <row r="304" spans="6:8">
      <c r="F304" s="74"/>
      <c r="G304" s="142"/>
      <c r="H304" s="9"/>
    </row>
    <row r="305" spans="6:8">
      <c r="F305" s="74"/>
      <c r="G305" s="142"/>
      <c r="H305" s="9"/>
    </row>
    <row r="306" spans="6:8">
      <c r="F306" s="74"/>
      <c r="G306" s="142"/>
      <c r="H306" s="9"/>
    </row>
    <row r="307" spans="6:8">
      <c r="F307" s="74"/>
      <c r="G307" s="142"/>
      <c r="H307" s="9"/>
    </row>
    <row r="308" spans="6:8">
      <c r="F308" s="74"/>
      <c r="G308" s="142"/>
      <c r="H308" s="9"/>
    </row>
    <row r="309" spans="6:8">
      <c r="F309" s="74"/>
      <c r="G309" s="142"/>
      <c r="H309" s="9"/>
    </row>
    <row r="310" spans="6:8">
      <c r="F310" s="74"/>
      <c r="G310" s="142"/>
      <c r="H310" s="9"/>
    </row>
    <row r="311" spans="6:8">
      <c r="F311" s="74"/>
      <c r="G311" s="142"/>
      <c r="H311" s="9"/>
    </row>
    <row r="312" spans="6:8">
      <c r="F312" s="74"/>
      <c r="G312" s="142"/>
      <c r="H312" s="9"/>
    </row>
    <row r="313" spans="6:8">
      <c r="F313" s="74"/>
      <c r="G313" s="142"/>
      <c r="H313" s="9"/>
    </row>
    <row r="314" spans="6:8">
      <c r="F314" s="74"/>
      <c r="G314" s="142"/>
      <c r="H314" s="9"/>
    </row>
    <row r="315" spans="6:8">
      <c r="F315" s="74"/>
      <c r="G315" s="142"/>
      <c r="H315" s="9"/>
    </row>
    <row r="316" spans="6:8">
      <c r="F316" s="74"/>
      <c r="G316" s="142"/>
      <c r="H316" s="9"/>
    </row>
    <row r="317" spans="6:8">
      <c r="F317" s="74"/>
      <c r="G317" s="142"/>
      <c r="H317" s="9"/>
    </row>
    <row r="318" spans="6:8">
      <c r="F318" s="74"/>
      <c r="G318" s="142"/>
      <c r="H318" s="9"/>
    </row>
    <row r="319" spans="6:8">
      <c r="F319" s="74"/>
      <c r="G319" s="142"/>
      <c r="H319" s="9"/>
    </row>
    <row r="320" spans="6:8">
      <c r="F320" s="74"/>
      <c r="G320" s="142"/>
      <c r="H320" s="9"/>
    </row>
    <row r="321" spans="6:8">
      <c r="F321" s="74"/>
      <c r="G321" s="142"/>
      <c r="H321" s="9"/>
    </row>
    <row r="322" spans="6:8">
      <c r="F322" s="74"/>
      <c r="G322" s="142"/>
      <c r="H322" s="9"/>
    </row>
    <row r="323" spans="6:8">
      <c r="F323" s="74"/>
      <c r="G323" s="142"/>
      <c r="H323" s="9"/>
    </row>
    <row r="324" spans="6:8">
      <c r="F324" s="74"/>
      <c r="G324" s="142"/>
      <c r="H324" s="9"/>
    </row>
    <row r="325" spans="6:8">
      <c r="F325" s="74"/>
      <c r="G325" s="142"/>
      <c r="H325" s="9"/>
    </row>
    <row r="326" spans="6:8">
      <c r="F326" s="74"/>
      <c r="G326" s="142"/>
      <c r="H326" s="9"/>
    </row>
    <row r="327" spans="6:8">
      <c r="F327" s="74"/>
      <c r="G327" s="142"/>
      <c r="H327" s="9"/>
    </row>
    <row r="328" spans="6:8">
      <c r="F328" s="74"/>
      <c r="G328" s="142"/>
      <c r="H328" s="9"/>
    </row>
    <row r="329" spans="6:8">
      <c r="F329" s="74"/>
      <c r="G329" s="142"/>
      <c r="H329" s="9"/>
    </row>
    <row r="330" spans="6:8">
      <c r="F330" s="74"/>
      <c r="G330" s="142"/>
      <c r="H330" s="9"/>
    </row>
    <row r="331" spans="6:8">
      <c r="F331" s="74"/>
      <c r="G331" s="142"/>
      <c r="H331" s="9"/>
    </row>
    <row r="332" spans="6:8">
      <c r="F332" s="74"/>
      <c r="G332" s="142"/>
      <c r="H332" s="9"/>
    </row>
    <row r="333" spans="6:8">
      <c r="F333" s="74"/>
      <c r="G333" s="142"/>
      <c r="H333" s="9"/>
    </row>
    <row r="334" spans="6:8">
      <c r="F334" s="74"/>
      <c r="G334" s="142"/>
      <c r="H334" s="9"/>
    </row>
    <row r="335" spans="6:8">
      <c r="F335" s="74"/>
      <c r="G335" s="142"/>
      <c r="H335" s="9"/>
    </row>
    <row r="336" spans="6:8">
      <c r="F336" s="74"/>
      <c r="G336" s="142"/>
      <c r="H336" s="9"/>
    </row>
    <row r="337" spans="6:8">
      <c r="F337" s="74"/>
      <c r="G337" s="142"/>
      <c r="H337" s="9"/>
    </row>
    <row r="338" spans="6:8">
      <c r="F338" s="74"/>
      <c r="G338" s="142"/>
      <c r="H338" s="9"/>
    </row>
    <row r="339" spans="6:8">
      <c r="F339" s="74"/>
      <c r="G339" s="142"/>
      <c r="H339" s="9"/>
    </row>
    <row r="340" spans="6:8">
      <c r="F340" s="74"/>
      <c r="G340" s="142"/>
      <c r="H340" s="9"/>
    </row>
    <row r="341" spans="6:8">
      <c r="F341" s="74"/>
      <c r="G341" s="142"/>
      <c r="H341" s="9"/>
    </row>
    <row r="342" spans="6:8">
      <c r="F342" s="74"/>
      <c r="G342" s="142"/>
      <c r="H342" s="9"/>
    </row>
    <row r="343" spans="6:8">
      <c r="F343" s="74"/>
      <c r="G343" s="142"/>
      <c r="H343" s="9"/>
    </row>
    <row r="344" spans="6:8">
      <c r="F344" s="74"/>
      <c r="G344" s="142"/>
      <c r="H344" s="9"/>
    </row>
    <row r="345" spans="6:8">
      <c r="F345" s="74"/>
      <c r="G345" s="142"/>
      <c r="H345" s="9"/>
    </row>
    <row r="346" spans="6:8">
      <c r="F346" s="74"/>
      <c r="G346" s="142"/>
      <c r="H346" s="9"/>
    </row>
    <row r="347" spans="6:8">
      <c r="F347" s="74"/>
      <c r="G347" s="142"/>
      <c r="H347" s="9"/>
    </row>
    <row r="348" spans="6:8">
      <c r="F348" s="74"/>
      <c r="G348" s="142"/>
      <c r="H348" s="9"/>
    </row>
    <row r="349" spans="6:8">
      <c r="F349" s="74"/>
      <c r="G349" s="142"/>
      <c r="H349" s="9"/>
    </row>
    <row r="350" spans="6:8">
      <c r="F350" s="74"/>
      <c r="G350" s="142"/>
      <c r="H350" s="9"/>
    </row>
    <row r="351" spans="6:8">
      <c r="F351" s="74"/>
      <c r="G351" s="142"/>
      <c r="H351" s="9"/>
    </row>
    <row r="352" spans="6:8">
      <c r="F352" s="74"/>
      <c r="G352" s="142"/>
      <c r="H352" s="9"/>
    </row>
    <row r="353" spans="6:8">
      <c r="F353" s="74"/>
      <c r="G353" s="142"/>
      <c r="H353" s="9"/>
    </row>
    <row r="354" spans="6:8">
      <c r="F354" s="74"/>
      <c r="G354" s="142"/>
      <c r="H354" s="9"/>
    </row>
    <row r="355" spans="6:8">
      <c r="F355" s="74"/>
      <c r="G355" s="142"/>
      <c r="H355" s="9"/>
    </row>
    <row r="356" spans="6:8">
      <c r="F356" s="74"/>
      <c r="G356" s="142"/>
      <c r="H356" s="9"/>
    </row>
    <row r="357" spans="6:8">
      <c r="F357" s="74"/>
      <c r="G357" s="142"/>
      <c r="H357" s="9"/>
    </row>
    <row r="358" spans="6:8">
      <c r="F358" s="74"/>
      <c r="G358" s="142"/>
      <c r="H358" s="9"/>
    </row>
    <row r="359" spans="6:8">
      <c r="F359" s="74"/>
      <c r="G359" s="142"/>
      <c r="H359" s="9"/>
    </row>
    <row r="360" spans="6:8">
      <c r="F360" s="74"/>
      <c r="G360" s="142"/>
      <c r="H360" s="9"/>
    </row>
    <row r="361" spans="6:8">
      <c r="F361" s="74"/>
      <c r="G361" s="142"/>
      <c r="H361" s="9"/>
    </row>
    <row r="362" spans="6:8">
      <c r="F362" s="74"/>
      <c r="G362" s="142"/>
      <c r="H362" s="9"/>
    </row>
    <row r="363" spans="6:8">
      <c r="F363" s="74"/>
      <c r="G363" s="142"/>
      <c r="H363" s="9"/>
    </row>
    <row r="364" spans="6:8">
      <c r="F364" s="74"/>
      <c r="G364" s="142"/>
      <c r="H364" s="9"/>
    </row>
    <row r="365" spans="6:8">
      <c r="F365" s="74"/>
      <c r="G365" s="142"/>
      <c r="H365" s="9"/>
    </row>
    <row r="366" spans="6:8">
      <c r="F366" s="74"/>
      <c r="G366" s="142"/>
      <c r="H366" s="9"/>
    </row>
    <row r="367" spans="6:8">
      <c r="F367" s="74"/>
      <c r="G367" s="142"/>
      <c r="H367" s="9"/>
    </row>
    <row r="368" spans="6:8">
      <c r="F368" s="74"/>
      <c r="G368" s="142"/>
      <c r="H368" s="9"/>
    </row>
    <row r="369" spans="6:8">
      <c r="F369" s="74"/>
      <c r="G369" s="142"/>
      <c r="H369" s="9"/>
    </row>
    <row r="370" spans="6:8">
      <c r="F370" s="74"/>
      <c r="G370" s="142"/>
      <c r="H370" s="9"/>
    </row>
    <row r="371" spans="6:8">
      <c r="F371" s="74"/>
      <c r="G371" s="142"/>
      <c r="H371" s="9"/>
    </row>
    <row r="372" spans="6:8">
      <c r="F372" s="74"/>
      <c r="G372" s="142"/>
      <c r="H372" s="9"/>
    </row>
    <row r="373" spans="6:8">
      <c r="F373" s="74"/>
      <c r="G373" s="142"/>
      <c r="H373" s="9"/>
    </row>
    <row r="374" spans="6:8">
      <c r="F374" s="74"/>
      <c r="G374" s="142"/>
      <c r="H374" s="9"/>
    </row>
    <row r="375" spans="6:8">
      <c r="F375" s="74"/>
      <c r="G375" s="142"/>
      <c r="H375" s="9"/>
    </row>
    <row r="376" spans="6:8">
      <c r="F376" s="74"/>
      <c r="G376" s="142"/>
      <c r="H376" s="9"/>
    </row>
    <row r="377" spans="6:8">
      <c r="F377" s="74"/>
      <c r="G377" s="142"/>
      <c r="H377" s="9"/>
    </row>
    <row r="378" spans="6:8">
      <c r="F378" s="74"/>
      <c r="G378" s="142"/>
      <c r="H378" s="9"/>
    </row>
    <row r="379" spans="6:8">
      <c r="F379" s="74"/>
      <c r="G379" s="142"/>
      <c r="H379" s="9"/>
    </row>
    <row r="380" spans="6:8">
      <c r="F380" s="74"/>
      <c r="G380" s="142"/>
      <c r="H380" s="9"/>
    </row>
    <row r="381" spans="6:8">
      <c r="F381" s="74"/>
      <c r="G381" s="142"/>
      <c r="H381" s="9"/>
    </row>
    <row r="382" spans="6:8">
      <c r="F382" s="74"/>
      <c r="G382" s="142"/>
      <c r="H382" s="9"/>
    </row>
    <row r="383" spans="6:8">
      <c r="F383" s="74"/>
      <c r="G383" s="142"/>
      <c r="H383" s="9"/>
    </row>
    <row r="384" spans="6:8">
      <c r="F384" s="74"/>
      <c r="G384" s="142"/>
      <c r="H384" s="9"/>
    </row>
    <row r="385" spans="6:8">
      <c r="F385" s="74"/>
      <c r="G385" s="142"/>
      <c r="H385" s="9"/>
    </row>
    <row r="386" spans="6:8">
      <c r="F386" s="74"/>
      <c r="G386" s="142"/>
      <c r="H386" s="9"/>
    </row>
    <row r="387" spans="6:8">
      <c r="F387" s="74"/>
      <c r="G387" s="142"/>
      <c r="H387" s="9"/>
    </row>
    <row r="388" spans="6:8">
      <c r="F388" s="74"/>
      <c r="G388" s="142"/>
      <c r="H388" s="9"/>
    </row>
    <row r="389" spans="6:8">
      <c r="F389" s="74"/>
      <c r="G389" s="142"/>
      <c r="H389" s="9"/>
    </row>
    <row r="390" spans="6:8">
      <c r="F390" s="74"/>
      <c r="G390" s="142"/>
      <c r="H390" s="9"/>
    </row>
    <row r="391" spans="6:8">
      <c r="F391" s="74"/>
      <c r="G391" s="142"/>
      <c r="H391" s="9"/>
    </row>
    <row r="392" spans="6:8">
      <c r="F392" s="74"/>
      <c r="G392" s="142"/>
      <c r="H392" s="9"/>
    </row>
    <row r="393" spans="6:8">
      <c r="F393" s="74"/>
      <c r="G393" s="142"/>
      <c r="H393" s="9"/>
    </row>
    <row r="394" spans="6:8">
      <c r="F394" s="74"/>
      <c r="G394" s="142"/>
      <c r="H394" s="9"/>
    </row>
    <row r="395" spans="6:8">
      <c r="F395" s="74"/>
      <c r="G395" s="142"/>
      <c r="H395" s="9"/>
    </row>
    <row r="396" spans="6:8">
      <c r="F396" s="74"/>
      <c r="G396" s="142"/>
      <c r="H396" s="9"/>
    </row>
    <row r="397" spans="6:8">
      <c r="F397" s="74"/>
      <c r="G397" s="142"/>
      <c r="H397" s="9"/>
    </row>
    <row r="398" spans="6:8">
      <c r="F398" s="74"/>
      <c r="G398" s="142"/>
      <c r="H398" s="9"/>
    </row>
    <row r="399" spans="6:8">
      <c r="F399" s="74"/>
      <c r="G399" s="142"/>
      <c r="H399" s="9"/>
    </row>
    <row r="400" spans="6:8">
      <c r="F400" s="74"/>
      <c r="G400" s="142"/>
      <c r="H400" s="9"/>
    </row>
    <row r="401" spans="6:8">
      <c r="F401" s="74"/>
      <c r="G401" s="142"/>
      <c r="H401" s="9"/>
    </row>
    <row r="402" spans="6:8">
      <c r="F402" s="74"/>
      <c r="G402" s="142"/>
      <c r="H402" s="9"/>
    </row>
    <row r="403" spans="6:8">
      <c r="F403" s="74"/>
      <c r="G403" s="142"/>
      <c r="H403" s="9"/>
    </row>
    <row r="404" spans="6:8">
      <c r="F404" s="74"/>
      <c r="G404" s="142"/>
      <c r="H404" s="9"/>
    </row>
    <row r="405" spans="6:8">
      <c r="F405" s="74"/>
      <c r="G405" s="142"/>
      <c r="H405" s="9"/>
    </row>
    <row r="406" spans="6:8">
      <c r="F406" s="74"/>
      <c r="G406" s="142"/>
      <c r="H406" s="9"/>
    </row>
    <row r="407" spans="6:8">
      <c r="F407" s="74"/>
      <c r="G407" s="142"/>
      <c r="H407" s="9"/>
    </row>
    <row r="408" spans="6:8">
      <c r="F408" s="74"/>
      <c r="G408" s="142"/>
      <c r="H408" s="9"/>
    </row>
    <row r="409" spans="6:8">
      <c r="F409" s="74"/>
      <c r="G409" s="142"/>
      <c r="H409" s="9"/>
    </row>
    <row r="410" spans="6:8">
      <c r="F410" s="74"/>
      <c r="G410" s="142"/>
      <c r="H410" s="9"/>
    </row>
    <row r="411" spans="6:8">
      <c r="F411" s="74"/>
      <c r="G411" s="142"/>
      <c r="H411" s="9"/>
    </row>
    <row r="412" spans="6:8">
      <c r="F412" s="74"/>
      <c r="G412" s="142"/>
      <c r="H412" s="9"/>
    </row>
    <row r="413" spans="6:8">
      <c r="F413" s="74"/>
      <c r="G413" s="142"/>
      <c r="H413" s="9"/>
    </row>
    <row r="414" spans="6:8">
      <c r="F414" s="74"/>
      <c r="G414" s="142"/>
      <c r="H414" s="9"/>
    </row>
    <row r="415" spans="6:8">
      <c r="F415" s="74"/>
      <c r="G415" s="142"/>
      <c r="H415" s="9"/>
    </row>
    <row r="416" spans="6:8">
      <c r="F416" s="74"/>
      <c r="G416" s="142"/>
      <c r="H416" s="9"/>
    </row>
    <row r="417" spans="6:8">
      <c r="F417" s="74"/>
      <c r="G417" s="142"/>
      <c r="H417" s="9"/>
    </row>
    <row r="418" spans="6:8">
      <c r="F418" s="74"/>
      <c r="G418" s="142"/>
      <c r="H418" s="9"/>
    </row>
    <row r="419" spans="6:8">
      <c r="F419" s="74"/>
      <c r="G419" s="142"/>
      <c r="H419" s="9"/>
    </row>
    <row r="420" spans="6:8">
      <c r="F420" s="74"/>
      <c r="G420" s="142"/>
      <c r="H420" s="9"/>
    </row>
    <row r="421" spans="6:8">
      <c r="F421" s="74"/>
      <c r="G421" s="142"/>
      <c r="H421" s="9"/>
    </row>
    <row r="422" spans="6:8">
      <c r="F422" s="74"/>
      <c r="G422" s="142"/>
      <c r="H422" s="9"/>
    </row>
    <row r="423" spans="6:8">
      <c r="F423" s="74"/>
      <c r="G423" s="142"/>
      <c r="H423" s="9"/>
    </row>
    <row r="424" spans="6:8">
      <c r="F424" s="74"/>
      <c r="G424" s="142"/>
      <c r="H424" s="9"/>
    </row>
    <row r="425" spans="6:8">
      <c r="F425" s="74"/>
      <c r="G425" s="142"/>
      <c r="H425" s="9"/>
    </row>
    <row r="426" spans="6:8">
      <c r="F426" s="74"/>
      <c r="G426" s="142"/>
      <c r="H426" s="9"/>
    </row>
    <row r="427" spans="6:8">
      <c r="F427" s="74"/>
      <c r="G427" s="142"/>
      <c r="H427" s="9"/>
    </row>
    <row r="428" spans="6:8">
      <c r="F428" s="74"/>
      <c r="G428" s="142"/>
      <c r="H428" s="9"/>
    </row>
    <row r="429" spans="6:8">
      <c r="F429" s="74"/>
      <c r="G429" s="142"/>
      <c r="H429" s="9"/>
    </row>
    <row r="430" spans="6:8">
      <c r="F430" s="74"/>
      <c r="G430" s="142"/>
      <c r="H430" s="9"/>
    </row>
    <row r="431" spans="6:8">
      <c r="F431" s="74"/>
      <c r="G431" s="142"/>
      <c r="H431" s="9"/>
    </row>
    <row r="432" spans="6:8">
      <c r="F432" s="74"/>
      <c r="G432" s="142"/>
      <c r="H432" s="9"/>
    </row>
    <row r="433" spans="6:8">
      <c r="F433" s="74"/>
      <c r="G433" s="142"/>
      <c r="H433" s="9"/>
    </row>
    <row r="434" spans="6:8">
      <c r="F434" s="74"/>
      <c r="G434" s="142"/>
      <c r="H434" s="9"/>
    </row>
    <row r="435" spans="6:8">
      <c r="F435" s="74"/>
      <c r="G435" s="142"/>
      <c r="H435" s="9"/>
    </row>
    <row r="436" spans="6:8">
      <c r="F436" s="74"/>
      <c r="G436" s="142"/>
      <c r="H436" s="9"/>
    </row>
    <row r="437" spans="6:8">
      <c r="F437" s="74"/>
      <c r="G437" s="142"/>
      <c r="H437" s="9"/>
    </row>
    <row r="438" spans="6:8">
      <c r="F438" s="74"/>
      <c r="G438" s="142"/>
      <c r="H438" s="9"/>
    </row>
    <row r="439" spans="6:8">
      <c r="F439" s="74"/>
      <c r="G439" s="142"/>
      <c r="H439" s="9"/>
    </row>
    <row r="440" spans="6:8">
      <c r="F440" s="74"/>
      <c r="G440" s="142"/>
      <c r="H440" s="9"/>
    </row>
    <row r="441" spans="6:8">
      <c r="F441" s="74"/>
      <c r="G441" s="142"/>
      <c r="H441" s="9"/>
    </row>
    <row r="442" spans="6:8">
      <c r="F442" s="74"/>
      <c r="G442" s="142"/>
      <c r="H442" s="9"/>
    </row>
    <row r="443" spans="6:8">
      <c r="F443" s="74"/>
      <c r="G443" s="142"/>
      <c r="H443" s="9"/>
    </row>
    <row r="444" spans="6:8">
      <c r="F444" s="74"/>
      <c r="G444" s="142"/>
      <c r="H444" s="9"/>
    </row>
    <row r="445" spans="6:8">
      <c r="F445" s="74"/>
      <c r="G445" s="142"/>
      <c r="H445" s="9"/>
    </row>
    <row r="446" spans="6:8">
      <c r="F446" s="74"/>
      <c r="G446" s="142"/>
      <c r="H446" s="9"/>
    </row>
    <row r="447" spans="6:8">
      <c r="F447" s="74"/>
      <c r="G447" s="142"/>
      <c r="H447" s="9"/>
    </row>
    <row r="448" spans="6:8">
      <c r="F448" s="74"/>
      <c r="G448" s="142"/>
      <c r="H448" s="9"/>
    </row>
    <row r="449" spans="6:8">
      <c r="F449" s="74"/>
      <c r="G449" s="142"/>
      <c r="H449" s="9"/>
    </row>
    <row r="450" spans="6:8">
      <c r="F450" s="74"/>
      <c r="G450" s="142"/>
      <c r="H450" s="9"/>
    </row>
    <row r="451" spans="6:8">
      <c r="F451" s="74"/>
      <c r="G451" s="142"/>
      <c r="H451" s="9"/>
    </row>
    <row r="452" spans="6:8">
      <c r="F452" s="74"/>
      <c r="G452" s="142"/>
      <c r="H452" s="9"/>
    </row>
    <row r="453" spans="6:8">
      <c r="F453" s="74"/>
      <c r="G453" s="142"/>
      <c r="H453" s="9"/>
    </row>
    <row r="454" spans="6:8">
      <c r="F454" s="74"/>
      <c r="G454" s="142"/>
      <c r="H454" s="9"/>
    </row>
    <row r="455" spans="6:8">
      <c r="F455" s="74"/>
      <c r="G455" s="142"/>
      <c r="H455" s="9"/>
    </row>
    <row r="456" spans="6:8">
      <c r="F456" s="74"/>
      <c r="G456" s="142"/>
      <c r="H456" s="9"/>
    </row>
    <row r="457" spans="6:8">
      <c r="F457" s="74"/>
      <c r="G457" s="142"/>
      <c r="H457" s="9"/>
    </row>
    <row r="458" spans="6:8">
      <c r="F458" s="74"/>
      <c r="G458" s="142"/>
      <c r="H458" s="9"/>
    </row>
    <row r="459" spans="6:8">
      <c r="F459" s="74"/>
      <c r="G459" s="142"/>
      <c r="H459" s="9"/>
    </row>
    <row r="460" spans="6:8">
      <c r="F460" s="74"/>
      <c r="G460" s="142"/>
      <c r="H460" s="9"/>
    </row>
    <row r="461" spans="6:8">
      <c r="F461" s="74"/>
      <c r="G461" s="142"/>
      <c r="H461" s="9"/>
    </row>
    <row r="462" spans="6:8">
      <c r="F462" s="74"/>
      <c r="G462" s="142"/>
      <c r="H462" s="9"/>
    </row>
    <row r="463" spans="6:8">
      <c r="F463" s="74"/>
      <c r="G463" s="142"/>
      <c r="H463" s="9"/>
    </row>
    <row r="464" spans="6:8">
      <c r="F464" s="74"/>
      <c r="G464" s="142"/>
      <c r="H464" s="9"/>
    </row>
    <row r="465" spans="6:8">
      <c r="F465" s="74"/>
      <c r="G465" s="142"/>
      <c r="H465" s="9"/>
    </row>
    <row r="466" spans="6:8">
      <c r="F466" s="74"/>
      <c r="G466" s="142"/>
      <c r="H466" s="9"/>
    </row>
    <row r="467" spans="6:8">
      <c r="F467" s="74"/>
      <c r="G467" s="142"/>
      <c r="H467" s="9"/>
    </row>
    <row r="468" spans="6:8">
      <c r="F468" s="74"/>
      <c r="G468" s="142"/>
      <c r="H468" s="9"/>
    </row>
    <row r="469" spans="6:8">
      <c r="F469" s="74"/>
      <c r="G469" s="142"/>
      <c r="H469" s="9"/>
    </row>
    <row r="470" spans="6:8">
      <c r="F470" s="74"/>
      <c r="G470" s="142"/>
      <c r="H470" s="9"/>
    </row>
    <row r="471" spans="6:8">
      <c r="F471" s="74"/>
      <c r="G471" s="142"/>
      <c r="H471" s="9"/>
    </row>
    <row r="472" spans="6:8">
      <c r="F472" s="74"/>
      <c r="G472" s="142"/>
      <c r="H472" s="9"/>
    </row>
    <row r="473" spans="6:8">
      <c r="F473" s="74"/>
      <c r="G473" s="142"/>
      <c r="H473" s="9"/>
    </row>
    <row r="474" spans="6:8">
      <c r="F474" s="74"/>
      <c r="G474" s="142"/>
      <c r="H474" s="9"/>
    </row>
    <row r="475" spans="6:8">
      <c r="F475" s="74"/>
      <c r="G475" s="142"/>
      <c r="H475" s="9"/>
    </row>
    <row r="476" spans="6:8">
      <c r="F476" s="74"/>
      <c r="G476" s="142"/>
      <c r="H476" s="9"/>
    </row>
    <row r="477" spans="6:8">
      <c r="F477" s="74"/>
      <c r="G477" s="142"/>
      <c r="H477" s="9"/>
    </row>
    <row r="478" spans="6:8">
      <c r="F478" s="74"/>
      <c r="G478" s="142"/>
      <c r="H478" s="9"/>
    </row>
    <row r="479" spans="6:8">
      <c r="F479" s="74"/>
      <c r="G479" s="142"/>
      <c r="H479" s="9"/>
    </row>
    <row r="480" spans="6:8">
      <c r="F480" s="74"/>
      <c r="G480" s="142"/>
      <c r="H480" s="9"/>
    </row>
    <row r="481" spans="6:8">
      <c r="F481" s="74"/>
      <c r="G481" s="142"/>
      <c r="H481" s="9"/>
    </row>
    <row r="482" spans="6:8">
      <c r="F482" s="74"/>
      <c r="G482" s="142"/>
      <c r="H482" s="9"/>
    </row>
    <row r="483" spans="6:8">
      <c r="F483" s="74"/>
      <c r="G483" s="142"/>
      <c r="H483" s="9"/>
    </row>
    <row r="484" spans="6:8">
      <c r="F484" s="74"/>
      <c r="G484" s="142"/>
      <c r="H484" s="9"/>
    </row>
    <row r="485" spans="6:8">
      <c r="F485" s="74"/>
      <c r="G485" s="142"/>
      <c r="H485" s="9"/>
    </row>
    <row r="486" spans="6:8">
      <c r="F486" s="74"/>
      <c r="G486" s="142"/>
      <c r="H486" s="9"/>
    </row>
    <row r="487" spans="6:8">
      <c r="F487" s="74"/>
      <c r="G487" s="142"/>
      <c r="H487" s="9"/>
    </row>
    <row r="488" spans="6:8">
      <c r="F488" s="74"/>
      <c r="G488" s="142"/>
      <c r="H488" s="9"/>
    </row>
    <row r="489" spans="6:8">
      <c r="F489" s="74"/>
      <c r="G489" s="142"/>
      <c r="H489" s="9"/>
    </row>
    <row r="490" spans="6:8">
      <c r="F490" s="74"/>
      <c r="G490" s="142"/>
      <c r="H490" s="9"/>
    </row>
    <row r="491" spans="6:8">
      <c r="F491" s="74"/>
      <c r="G491" s="142"/>
      <c r="H491" s="9"/>
    </row>
    <row r="492" spans="6:8">
      <c r="F492" s="74"/>
      <c r="G492" s="142"/>
      <c r="H492" s="9"/>
    </row>
    <row r="493" spans="6:8">
      <c r="F493" s="74"/>
      <c r="G493" s="142"/>
      <c r="H493" s="9"/>
    </row>
    <row r="494" spans="6:8">
      <c r="F494" s="74"/>
      <c r="G494" s="142"/>
      <c r="H494" s="9"/>
    </row>
    <row r="495" spans="6:8">
      <c r="F495" s="74"/>
      <c r="G495" s="142"/>
      <c r="H495" s="9"/>
    </row>
    <row r="496" spans="6:8">
      <c r="F496" s="74"/>
      <c r="G496" s="142"/>
      <c r="H496" s="9"/>
    </row>
    <row r="497" spans="6:8">
      <c r="F497" s="74"/>
      <c r="G497" s="142"/>
      <c r="H497" s="9"/>
    </row>
    <row r="498" spans="6:8">
      <c r="F498" s="74"/>
      <c r="G498" s="142"/>
      <c r="H498" s="9"/>
    </row>
    <row r="499" spans="6:8">
      <c r="F499" s="74"/>
      <c r="G499" s="142"/>
      <c r="H499" s="9"/>
    </row>
    <row r="500" spans="6:8">
      <c r="F500" s="74"/>
      <c r="G500" s="142"/>
      <c r="H500" s="9"/>
    </row>
    <row r="501" spans="6:8">
      <c r="F501" s="74"/>
      <c r="G501" s="142"/>
      <c r="H501" s="9"/>
    </row>
    <row r="502" spans="6:8">
      <c r="F502" s="74"/>
      <c r="G502" s="142"/>
      <c r="H502" s="9"/>
    </row>
    <row r="503" spans="6:8">
      <c r="F503" s="74"/>
      <c r="G503" s="142"/>
      <c r="H503" s="9"/>
    </row>
    <row r="504" spans="6:8">
      <c r="F504" s="74"/>
      <c r="G504" s="142"/>
      <c r="H504" s="9"/>
    </row>
    <row r="505" spans="6:8">
      <c r="F505" s="74"/>
      <c r="G505" s="142"/>
      <c r="H505" s="9"/>
    </row>
    <row r="506" spans="6:8">
      <c r="F506" s="74"/>
      <c r="G506" s="142"/>
      <c r="H506" s="9"/>
    </row>
    <row r="507" spans="6:8">
      <c r="F507" s="74"/>
      <c r="G507" s="142"/>
      <c r="H507" s="9"/>
    </row>
    <row r="508" spans="6:8">
      <c r="F508" s="74"/>
      <c r="G508" s="142"/>
      <c r="H508" s="9"/>
    </row>
    <row r="509" spans="6:8">
      <c r="F509" s="74"/>
      <c r="G509" s="142"/>
      <c r="H509" s="9"/>
    </row>
    <row r="510" spans="6:8">
      <c r="F510" s="74"/>
      <c r="G510" s="142"/>
      <c r="H510" s="9"/>
    </row>
    <row r="511" spans="6:8">
      <c r="F511" s="74"/>
      <c r="G511" s="142"/>
      <c r="H511" s="9"/>
    </row>
    <row r="512" spans="6:8">
      <c r="F512" s="74"/>
      <c r="G512" s="142"/>
      <c r="H512" s="9"/>
    </row>
    <row r="513" spans="6:8">
      <c r="F513" s="74"/>
      <c r="G513" s="142"/>
      <c r="H513" s="9"/>
    </row>
    <row r="514" spans="6:8">
      <c r="F514" s="74"/>
      <c r="G514" s="142"/>
      <c r="H514" s="9"/>
    </row>
    <row r="515" spans="6:8">
      <c r="F515" s="74"/>
      <c r="G515" s="142"/>
      <c r="H515" s="9"/>
    </row>
    <row r="516" spans="6:8">
      <c r="F516" s="74"/>
      <c r="G516" s="142"/>
      <c r="H516" s="9"/>
    </row>
    <row r="517" spans="6:8">
      <c r="F517" s="74"/>
      <c r="G517" s="142"/>
      <c r="H517" s="9"/>
    </row>
    <row r="518" spans="6:8">
      <c r="F518" s="74"/>
      <c r="G518" s="142"/>
      <c r="H518" s="9"/>
    </row>
    <row r="519" spans="6:8">
      <c r="F519" s="74"/>
      <c r="G519" s="142"/>
      <c r="H519" s="9"/>
    </row>
    <row r="520" spans="6:8">
      <c r="F520" s="74"/>
      <c r="G520" s="142"/>
      <c r="H520" s="9"/>
    </row>
    <row r="521" spans="6:8">
      <c r="F521" s="74"/>
      <c r="G521" s="142"/>
      <c r="H521" s="9"/>
    </row>
    <row r="522" spans="6:8">
      <c r="F522" s="74"/>
      <c r="G522" s="142"/>
      <c r="H522" s="9"/>
    </row>
    <row r="523" spans="6:8">
      <c r="F523" s="74"/>
      <c r="G523" s="142"/>
      <c r="H523" s="9"/>
    </row>
    <row r="524" spans="6:8">
      <c r="F524" s="74"/>
      <c r="G524" s="142"/>
      <c r="H524" s="9"/>
    </row>
    <row r="525" spans="6:8">
      <c r="F525" s="74"/>
      <c r="G525" s="142"/>
      <c r="H525" s="9"/>
    </row>
    <row r="526" spans="6:8">
      <c r="F526" s="74"/>
      <c r="G526" s="142"/>
      <c r="H526" s="9"/>
    </row>
    <row r="527" spans="6:8">
      <c r="F527" s="74"/>
      <c r="G527" s="142"/>
      <c r="H527" s="9"/>
    </row>
    <row r="528" spans="6:8">
      <c r="F528" s="74"/>
      <c r="G528" s="142"/>
      <c r="H528" s="9"/>
    </row>
    <row r="529" spans="6:8">
      <c r="F529" s="74"/>
      <c r="G529" s="142"/>
      <c r="H529" s="9"/>
    </row>
    <row r="530" spans="6:8">
      <c r="F530" s="74"/>
      <c r="G530" s="142"/>
      <c r="H530" s="9"/>
    </row>
    <row r="531" spans="6:8">
      <c r="F531" s="74"/>
      <c r="G531" s="142"/>
      <c r="H531" s="9"/>
    </row>
    <row r="532" spans="6:8">
      <c r="F532" s="74"/>
      <c r="G532" s="142"/>
      <c r="H532" s="9"/>
    </row>
    <row r="533" spans="6:8">
      <c r="F533" s="74"/>
      <c r="G533" s="142"/>
      <c r="H533" s="9"/>
    </row>
    <row r="534" spans="6:8">
      <c r="F534" s="74"/>
      <c r="G534" s="142"/>
      <c r="H534" s="9"/>
    </row>
    <row r="535" spans="6:8">
      <c r="F535" s="74"/>
      <c r="G535" s="142"/>
      <c r="H535" s="9"/>
    </row>
    <row r="536" spans="6:8">
      <c r="F536" s="74"/>
      <c r="G536" s="142"/>
      <c r="H536" s="9"/>
    </row>
    <row r="537" spans="6:8">
      <c r="F537" s="74"/>
      <c r="G537" s="142"/>
      <c r="H537" s="9"/>
    </row>
    <row r="538" spans="6:8">
      <c r="F538" s="74"/>
      <c r="G538" s="142"/>
      <c r="H538" s="9"/>
    </row>
    <row r="539" spans="6:8">
      <c r="F539" s="74"/>
      <c r="G539" s="142"/>
      <c r="H539" s="9"/>
    </row>
    <row r="540" spans="6:8">
      <c r="F540" s="74"/>
      <c r="G540" s="142"/>
      <c r="H540" s="9"/>
    </row>
    <row r="541" spans="6:8">
      <c r="F541" s="74"/>
      <c r="G541" s="142"/>
      <c r="H541" s="9"/>
    </row>
    <row r="542" spans="6:8">
      <c r="F542" s="74"/>
      <c r="G542" s="142"/>
      <c r="H542" s="9"/>
    </row>
    <row r="543" spans="6:8">
      <c r="F543" s="74"/>
      <c r="G543" s="142"/>
      <c r="H543" s="9"/>
    </row>
    <row r="544" spans="6:8">
      <c r="F544" s="74"/>
      <c r="G544" s="142"/>
      <c r="H544" s="9"/>
    </row>
    <row r="545" spans="6:8">
      <c r="F545" s="74"/>
      <c r="G545" s="142"/>
      <c r="H545" s="9"/>
    </row>
    <row r="546" spans="6:8">
      <c r="F546" s="74"/>
      <c r="G546" s="142"/>
      <c r="H546" s="9"/>
    </row>
    <row r="547" spans="6:8">
      <c r="F547" s="74"/>
      <c r="G547" s="142"/>
      <c r="H547" s="9"/>
    </row>
    <row r="548" spans="6:8">
      <c r="F548" s="74"/>
      <c r="G548" s="142"/>
      <c r="H548" s="9"/>
    </row>
    <row r="549" spans="6:8">
      <c r="F549" s="74"/>
      <c r="G549" s="142"/>
      <c r="H549" s="9"/>
    </row>
    <row r="550" spans="6:8">
      <c r="F550" s="74"/>
      <c r="G550" s="142"/>
      <c r="H550" s="9"/>
    </row>
    <row r="551" spans="6:8">
      <c r="F551" s="74"/>
      <c r="G551" s="142"/>
      <c r="H551" s="9"/>
    </row>
    <row r="552" spans="6:8">
      <c r="F552" s="74"/>
      <c r="G552" s="142"/>
      <c r="H552" s="9"/>
    </row>
    <row r="553" spans="6:8">
      <c r="F553" s="74"/>
      <c r="G553" s="142"/>
      <c r="H553" s="9"/>
    </row>
    <row r="554" spans="6:8">
      <c r="F554" s="74"/>
      <c r="G554" s="142"/>
      <c r="H554" s="9"/>
    </row>
    <row r="555" spans="6:8">
      <c r="F555" s="74"/>
      <c r="G555" s="142"/>
      <c r="H555" s="9"/>
    </row>
    <row r="556" spans="6:8">
      <c r="F556" s="74"/>
      <c r="G556" s="142"/>
      <c r="H556" s="9"/>
    </row>
    <row r="557" spans="6:8">
      <c r="F557" s="74"/>
      <c r="G557" s="142"/>
      <c r="H557" s="9"/>
    </row>
    <row r="558" spans="6:8">
      <c r="F558" s="74"/>
      <c r="G558" s="142"/>
      <c r="H558" s="9"/>
    </row>
    <row r="559" spans="6:8">
      <c r="F559" s="74"/>
      <c r="G559" s="142"/>
      <c r="H559" s="9"/>
    </row>
    <row r="560" spans="6:8">
      <c r="F560" s="74"/>
      <c r="G560" s="142"/>
      <c r="H560" s="9"/>
    </row>
    <row r="561" spans="6:8">
      <c r="F561" s="74"/>
      <c r="G561" s="142"/>
      <c r="H561" s="9"/>
    </row>
    <row r="562" spans="6:8">
      <c r="F562" s="74"/>
      <c r="G562" s="142"/>
      <c r="H562" s="9"/>
    </row>
    <row r="563" spans="6:8">
      <c r="F563" s="74"/>
      <c r="G563" s="142"/>
      <c r="H563" s="9"/>
    </row>
    <row r="564" spans="6:8">
      <c r="F564" s="74"/>
      <c r="G564" s="142"/>
      <c r="H564" s="9"/>
    </row>
    <row r="565" spans="6:8">
      <c r="F565" s="74"/>
      <c r="G565" s="142"/>
      <c r="H565" s="9"/>
    </row>
    <row r="566" spans="6:8">
      <c r="F566" s="74"/>
      <c r="G566" s="142"/>
      <c r="H566" s="9"/>
    </row>
    <row r="567" spans="6:8">
      <c r="F567" s="74"/>
      <c r="G567" s="142"/>
      <c r="H567" s="9"/>
    </row>
    <row r="568" spans="6:8">
      <c r="F568" s="74"/>
      <c r="G568" s="142"/>
      <c r="H568" s="9"/>
    </row>
    <row r="569" spans="6:8">
      <c r="F569" s="74"/>
      <c r="G569" s="142"/>
      <c r="H569" s="9"/>
    </row>
    <row r="570" spans="6:8">
      <c r="F570" s="74"/>
      <c r="G570" s="142"/>
      <c r="H570" s="9"/>
    </row>
    <row r="571" spans="6:8">
      <c r="F571" s="74"/>
      <c r="G571" s="142"/>
      <c r="H571" s="9"/>
    </row>
    <row r="572" spans="6:8">
      <c r="F572" s="74"/>
      <c r="G572" s="142"/>
      <c r="H572" s="9"/>
    </row>
    <row r="573" spans="6:8">
      <c r="F573" s="74"/>
      <c r="G573" s="142"/>
      <c r="H573" s="9"/>
    </row>
    <row r="574" spans="6:8">
      <c r="F574" s="74"/>
      <c r="G574" s="142"/>
      <c r="H574" s="9"/>
    </row>
    <row r="575" spans="6:8">
      <c r="F575" s="74"/>
      <c r="G575" s="142"/>
      <c r="H575" s="9"/>
    </row>
    <row r="576" spans="6:8">
      <c r="F576" s="74"/>
      <c r="G576" s="142"/>
      <c r="H576" s="9"/>
    </row>
    <row r="577" spans="6:8">
      <c r="F577" s="74"/>
      <c r="G577" s="142"/>
      <c r="H577" s="9"/>
    </row>
    <row r="578" spans="6:8">
      <c r="F578" s="74"/>
      <c r="G578" s="142"/>
      <c r="H578" s="9"/>
    </row>
    <row r="579" spans="6:8">
      <c r="F579" s="74"/>
      <c r="G579" s="142"/>
      <c r="H579" s="9"/>
    </row>
    <row r="580" spans="6:8">
      <c r="F580" s="74"/>
      <c r="G580" s="142"/>
      <c r="H580" s="9"/>
    </row>
    <row r="581" spans="6:8">
      <c r="F581" s="74"/>
      <c r="G581" s="142"/>
      <c r="H581" s="9"/>
    </row>
    <row r="582" spans="6:8">
      <c r="F582" s="74"/>
      <c r="G582" s="142"/>
      <c r="H582" s="9"/>
    </row>
    <row r="583" spans="6:8">
      <c r="F583" s="74"/>
      <c r="G583" s="142"/>
      <c r="H583" s="9"/>
    </row>
    <row r="584" spans="6:8">
      <c r="F584" s="74"/>
      <c r="G584" s="142"/>
      <c r="H584" s="9"/>
    </row>
    <row r="585" spans="6:8">
      <c r="F585" s="74"/>
      <c r="G585" s="142"/>
      <c r="H585" s="9"/>
    </row>
    <row r="586" spans="6:8">
      <c r="F586" s="74"/>
      <c r="G586" s="142"/>
      <c r="H586" s="9"/>
    </row>
    <row r="587" spans="6:8">
      <c r="F587" s="74"/>
      <c r="G587" s="142"/>
      <c r="H587" s="9"/>
    </row>
    <row r="588" spans="6:8">
      <c r="F588" s="74"/>
      <c r="G588" s="142"/>
      <c r="H588" s="9"/>
    </row>
    <row r="589" spans="6:8">
      <c r="F589" s="74"/>
      <c r="G589" s="142"/>
      <c r="H589" s="9"/>
    </row>
    <row r="590" spans="6:8">
      <c r="F590" s="74"/>
      <c r="G590" s="142"/>
      <c r="H590" s="9"/>
    </row>
    <row r="591" spans="6:8">
      <c r="F591" s="74"/>
      <c r="G591" s="142"/>
      <c r="H591" s="9"/>
    </row>
    <row r="592" spans="6:8">
      <c r="F592" s="74"/>
      <c r="G592" s="142"/>
      <c r="H592" s="9"/>
    </row>
    <row r="593" spans="6:8">
      <c r="F593" s="74"/>
      <c r="G593" s="142"/>
      <c r="H593" s="9"/>
    </row>
    <row r="594" spans="6:8">
      <c r="F594" s="74"/>
      <c r="G594" s="142"/>
      <c r="H594" s="9"/>
    </row>
    <row r="595" spans="6:8">
      <c r="F595" s="74"/>
      <c r="G595" s="142"/>
      <c r="H595" s="9"/>
    </row>
    <row r="596" spans="6:8">
      <c r="F596" s="74"/>
      <c r="G596" s="142"/>
      <c r="H596" s="9"/>
    </row>
    <row r="597" spans="6:8">
      <c r="F597" s="74"/>
      <c r="G597" s="142"/>
      <c r="H597" s="9"/>
    </row>
    <row r="598" spans="6:8">
      <c r="F598" s="74"/>
      <c r="G598" s="142"/>
      <c r="H598" s="9"/>
    </row>
    <row r="599" spans="6:8">
      <c r="F599" s="74"/>
      <c r="G599" s="142"/>
      <c r="H599" s="9"/>
    </row>
    <row r="600" spans="6:8">
      <c r="F600" s="74"/>
      <c r="G600" s="142"/>
      <c r="H600" s="9"/>
    </row>
    <row r="601" spans="6:8">
      <c r="F601" s="74"/>
      <c r="G601" s="142"/>
      <c r="H601" s="9"/>
    </row>
    <row r="602" spans="6:8">
      <c r="F602" s="74"/>
      <c r="G602" s="142"/>
      <c r="H602" s="9"/>
    </row>
    <row r="603" spans="6:8">
      <c r="F603" s="74"/>
      <c r="G603" s="142"/>
      <c r="H603" s="9"/>
    </row>
    <row r="604" spans="6:8">
      <c r="F604" s="74"/>
      <c r="G604" s="142"/>
      <c r="H604" s="9"/>
    </row>
    <row r="605" spans="6:8">
      <c r="F605" s="74"/>
      <c r="G605" s="142"/>
      <c r="H605" s="9"/>
    </row>
    <row r="606" spans="6:8">
      <c r="F606" s="74"/>
      <c r="G606" s="142"/>
      <c r="H606" s="9"/>
    </row>
    <row r="607" spans="6:8">
      <c r="F607" s="74"/>
      <c r="G607" s="142"/>
      <c r="H607" s="9"/>
    </row>
    <row r="608" spans="6:8">
      <c r="F608" s="74"/>
      <c r="G608" s="142"/>
      <c r="H608" s="9"/>
    </row>
    <row r="609" spans="6:8">
      <c r="F609" s="74"/>
      <c r="G609" s="142"/>
      <c r="H609" s="9"/>
    </row>
    <row r="610" spans="6:8">
      <c r="F610" s="74"/>
      <c r="G610" s="142"/>
      <c r="H610" s="9"/>
    </row>
    <row r="611" spans="6:8">
      <c r="F611" s="74"/>
      <c r="G611" s="142"/>
      <c r="H611" s="9"/>
    </row>
    <row r="612" spans="6:8">
      <c r="F612" s="74"/>
      <c r="G612" s="142"/>
      <c r="H612" s="9"/>
    </row>
    <row r="613" spans="6:8">
      <c r="F613" s="74"/>
      <c r="G613" s="142"/>
      <c r="H613" s="9"/>
    </row>
    <row r="614" spans="6:8">
      <c r="F614" s="74"/>
      <c r="G614" s="142"/>
      <c r="H614" s="9"/>
    </row>
    <row r="615" spans="6:8">
      <c r="F615" s="74"/>
      <c r="G615" s="142"/>
      <c r="H615" s="9"/>
    </row>
    <row r="616" spans="6:8">
      <c r="F616" s="74"/>
      <c r="G616" s="142"/>
      <c r="H616" s="9"/>
    </row>
    <row r="617" spans="6:8">
      <c r="F617" s="74"/>
      <c r="G617" s="142"/>
      <c r="H617" s="9"/>
    </row>
    <row r="618" spans="6:8">
      <c r="F618" s="74"/>
      <c r="G618" s="142"/>
      <c r="H618" s="9"/>
    </row>
    <row r="619" spans="6:8">
      <c r="F619" s="74"/>
      <c r="G619" s="142"/>
      <c r="H619" s="9"/>
    </row>
    <row r="620" spans="6:8">
      <c r="F620" s="74"/>
      <c r="G620" s="142"/>
      <c r="H620" s="9"/>
    </row>
    <row r="621" spans="6:8">
      <c r="F621" s="74"/>
      <c r="G621" s="142"/>
      <c r="H621" s="9"/>
    </row>
    <row r="622" spans="6:8">
      <c r="F622" s="74"/>
      <c r="G622" s="142"/>
      <c r="H622" s="9"/>
    </row>
    <row r="623" spans="6:8">
      <c r="F623" s="74"/>
      <c r="G623" s="142"/>
      <c r="H623" s="9"/>
    </row>
    <row r="624" spans="6:8">
      <c r="F624" s="74"/>
      <c r="G624" s="142"/>
      <c r="H624" s="9"/>
    </row>
    <row r="625" spans="6:8">
      <c r="F625" s="74"/>
      <c r="G625" s="142"/>
      <c r="H625" s="9"/>
    </row>
    <row r="626" spans="6:8">
      <c r="F626" s="74"/>
      <c r="G626" s="142"/>
      <c r="H626" s="9"/>
    </row>
    <row r="627" spans="6:8">
      <c r="F627" s="74"/>
      <c r="G627" s="142"/>
      <c r="H627" s="9"/>
    </row>
    <row r="628" spans="6:8">
      <c r="F628" s="74"/>
      <c r="G628" s="142"/>
      <c r="H628" s="9"/>
    </row>
    <row r="629" spans="6:8">
      <c r="F629" s="74"/>
      <c r="G629" s="142"/>
      <c r="H629" s="9"/>
    </row>
    <row r="630" spans="6:8">
      <c r="F630" s="74"/>
      <c r="G630" s="142"/>
      <c r="H630" s="9"/>
    </row>
    <row r="631" spans="6:8">
      <c r="F631" s="74"/>
      <c r="G631" s="142"/>
      <c r="H631" s="9"/>
    </row>
    <row r="632" spans="6:8">
      <c r="F632" s="74"/>
      <c r="G632" s="142"/>
      <c r="H632" s="9"/>
    </row>
    <row r="633" spans="6:8">
      <c r="F633" s="74"/>
      <c r="G633" s="142"/>
      <c r="H633" s="9"/>
    </row>
    <row r="634" spans="6:8">
      <c r="F634" s="74"/>
      <c r="G634" s="142"/>
      <c r="H634" s="9"/>
    </row>
    <row r="635" spans="6:8">
      <c r="F635" s="74"/>
      <c r="G635" s="142"/>
      <c r="H635" s="9"/>
    </row>
    <row r="636" spans="6:8">
      <c r="F636" s="74"/>
      <c r="G636" s="142"/>
      <c r="H636" s="9"/>
    </row>
    <row r="637" spans="6:8">
      <c r="F637" s="74"/>
      <c r="G637" s="142"/>
      <c r="H637" s="9"/>
    </row>
    <row r="638" spans="6:8">
      <c r="F638" s="74"/>
      <c r="G638" s="142"/>
      <c r="H638" s="9"/>
    </row>
    <row r="639" spans="6:8">
      <c r="F639" s="74"/>
      <c r="G639" s="142"/>
      <c r="H639" s="9"/>
    </row>
    <row r="640" spans="6:8">
      <c r="F640" s="74"/>
      <c r="G640" s="142"/>
      <c r="H640" s="9"/>
    </row>
    <row r="641" spans="6:8">
      <c r="F641" s="74"/>
      <c r="G641" s="142"/>
      <c r="H641" s="9"/>
    </row>
    <row r="642" spans="6:8">
      <c r="F642" s="74"/>
      <c r="G642" s="142"/>
      <c r="H642" s="9"/>
    </row>
    <row r="643" spans="6:8">
      <c r="F643" s="74"/>
      <c r="G643" s="142"/>
      <c r="H643" s="9"/>
    </row>
    <row r="644" spans="6:8">
      <c r="F644" s="74"/>
      <c r="G644" s="142"/>
      <c r="H644" s="9"/>
    </row>
    <row r="645" spans="6:8">
      <c r="F645" s="74"/>
      <c r="G645" s="142"/>
      <c r="H645" s="9"/>
    </row>
    <row r="646" spans="6:8">
      <c r="F646" s="74"/>
      <c r="G646" s="142"/>
      <c r="H646" s="9"/>
    </row>
    <row r="647" spans="6:8">
      <c r="F647" s="74"/>
      <c r="G647" s="142"/>
      <c r="H647" s="9"/>
    </row>
    <row r="648" spans="6:8">
      <c r="F648" s="74"/>
      <c r="G648" s="142"/>
      <c r="H648" s="9"/>
    </row>
    <row r="649" spans="6:8">
      <c r="F649" s="74"/>
      <c r="G649" s="142"/>
      <c r="H649" s="9"/>
    </row>
    <row r="650" spans="6:8">
      <c r="F650" s="74"/>
      <c r="G650" s="142"/>
      <c r="H650" s="9"/>
    </row>
    <row r="651" spans="6:8">
      <c r="F651" s="74"/>
      <c r="G651" s="142"/>
      <c r="H651" s="9"/>
    </row>
    <row r="652" spans="6:8">
      <c r="F652" s="74"/>
      <c r="G652" s="142"/>
      <c r="H652" s="9"/>
    </row>
    <row r="653" spans="6:8">
      <c r="F653" s="74"/>
      <c r="G653" s="142"/>
      <c r="H653" s="9"/>
    </row>
    <row r="654" spans="6:8">
      <c r="F654" s="74"/>
      <c r="G654" s="142"/>
      <c r="H654" s="9"/>
    </row>
    <row r="655" spans="6:8">
      <c r="F655" s="74"/>
      <c r="G655" s="142"/>
      <c r="H655" s="9"/>
    </row>
    <row r="656" spans="6:8">
      <c r="F656" s="74"/>
      <c r="G656" s="142"/>
      <c r="H656" s="9"/>
    </row>
    <row r="657" spans="6:8">
      <c r="F657" s="74"/>
      <c r="G657" s="142"/>
      <c r="H657" s="9"/>
    </row>
    <row r="658" spans="6:8">
      <c r="F658" s="74"/>
      <c r="G658" s="142"/>
      <c r="H658" s="9"/>
    </row>
    <row r="659" spans="6:8">
      <c r="F659" s="74"/>
      <c r="G659" s="142"/>
      <c r="H659" s="9"/>
    </row>
    <row r="660" spans="6:8">
      <c r="F660" s="74"/>
      <c r="G660" s="142"/>
      <c r="H660" s="9"/>
    </row>
    <row r="661" spans="6:8">
      <c r="F661" s="74"/>
      <c r="G661" s="142"/>
      <c r="H661" s="9"/>
    </row>
    <row r="662" spans="6:8">
      <c r="F662" s="74"/>
      <c r="G662" s="142"/>
      <c r="H662" s="9"/>
    </row>
    <row r="663" spans="6:8">
      <c r="F663" s="74"/>
      <c r="G663" s="142"/>
      <c r="H663" s="9"/>
    </row>
    <row r="664" spans="6:8">
      <c r="F664" s="74"/>
      <c r="G664" s="142"/>
      <c r="H664" s="9"/>
    </row>
    <row r="665" spans="6:8">
      <c r="F665" s="74"/>
      <c r="G665" s="142"/>
      <c r="H665" s="9"/>
    </row>
    <row r="666" spans="6:8">
      <c r="F666" s="74"/>
      <c r="G666" s="142"/>
      <c r="H666" s="9"/>
    </row>
    <row r="667" spans="6:8">
      <c r="F667" s="74"/>
      <c r="G667" s="142"/>
      <c r="H667" s="9"/>
    </row>
    <row r="668" spans="6:8">
      <c r="F668" s="74"/>
      <c r="G668" s="142"/>
      <c r="H668" s="9"/>
    </row>
    <row r="669" spans="6:8">
      <c r="F669" s="74"/>
      <c r="G669" s="142"/>
      <c r="H669" s="9"/>
    </row>
    <row r="670" spans="6:8">
      <c r="F670" s="74"/>
      <c r="G670" s="142"/>
      <c r="H670" s="9"/>
    </row>
    <row r="671" spans="6:8">
      <c r="F671" s="74"/>
      <c r="G671" s="142"/>
      <c r="H671" s="9"/>
    </row>
    <row r="672" spans="6:8">
      <c r="F672" s="74"/>
      <c r="G672" s="142"/>
      <c r="H672" s="9"/>
    </row>
    <row r="673" spans="6:8">
      <c r="F673" s="74"/>
      <c r="G673" s="142"/>
      <c r="H673" s="9"/>
    </row>
    <row r="674" spans="6:8">
      <c r="F674" s="74"/>
      <c r="G674" s="142"/>
      <c r="H674" s="9"/>
    </row>
    <row r="675" spans="6:8">
      <c r="F675" s="74"/>
      <c r="G675" s="142"/>
      <c r="H675" s="9"/>
    </row>
    <row r="676" spans="6:8">
      <c r="F676" s="74"/>
      <c r="G676" s="142"/>
      <c r="H676" s="9"/>
    </row>
    <row r="677" spans="6:8">
      <c r="F677" s="74"/>
      <c r="G677" s="142"/>
      <c r="H677" s="9"/>
    </row>
    <row r="678" spans="6:8">
      <c r="F678" s="74"/>
      <c r="G678" s="142"/>
      <c r="H678" s="9"/>
    </row>
    <row r="679" spans="6:8">
      <c r="F679" s="74"/>
      <c r="G679" s="142"/>
      <c r="H679" s="9"/>
    </row>
    <row r="680" spans="6:8">
      <c r="F680" s="74"/>
      <c r="G680" s="142"/>
      <c r="H680" s="9"/>
    </row>
    <row r="681" spans="6:8">
      <c r="F681" s="74"/>
      <c r="G681" s="142"/>
      <c r="H681" s="9"/>
    </row>
    <row r="682" spans="6:8">
      <c r="F682" s="74"/>
      <c r="G682" s="142"/>
      <c r="H682" s="9"/>
    </row>
    <row r="683" spans="6:8">
      <c r="F683" s="74"/>
      <c r="G683" s="142"/>
      <c r="H683" s="9"/>
    </row>
    <row r="684" spans="6:8">
      <c r="F684" s="74"/>
      <c r="G684" s="142"/>
      <c r="H684" s="9"/>
    </row>
    <row r="685" spans="6:8">
      <c r="F685" s="74"/>
      <c r="G685" s="142"/>
      <c r="H685" s="9"/>
    </row>
    <row r="686" spans="6:8">
      <c r="F686" s="74"/>
      <c r="G686" s="142"/>
      <c r="H686" s="9"/>
    </row>
    <row r="687" spans="6:8">
      <c r="F687" s="74"/>
      <c r="G687" s="142"/>
      <c r="H687" s="9"/>
    </row>
    <row r="688" spans="6:8">
      <c r="F688" s="74"/>
      <c r="G688" s="142"/>
      <c r="H688" s="9"/>
    </row>
    <row r="689" spans="6:8">
      <c r="F689" s="74"/>
      <c r="G689" s="142"/>
      <c r="H689" s="9"/>
    </row>
    <row r="690" spans="6:8">
      <c r="F690" s="74"/>
      <c r="G690" s="142"/>
      <c r="H690" s="9"/>
    </row>
    <row r="691" spans="6:8">
      <c r="F691" s="74"/>
      <c r="G691" s="142"/>
      <c r="H691" s="9"/>
    </row>
    <row r="692" spans="6:8">
      <c r="F692" s="74"/>
      <c r="G692" s="142"/>
      <c r="H692" s="9"/>
    </row>
    <row r="693" spans="6:8">
      <c r="F693" s="74"/>
      <c r="G693" s="142"/>
      <c r="H693" s="9"/>
    </row>
    <row r="694" spans="6:8">
      <c r="F694" s="74"/>
      <c r="G694" s="142"/>
      <c r="H694" s="9"/>
    </row>
    <row r="695" spans="6:8">
      <c r="F695" s="74"/>
      <c r="G695" s="142"/>
      <c r="H695" s="9"/>
    </row>
    <row r="696" spans="6:8">
      <c r="F696" s="74"/>
      <c r="G696" s="142"/>
      <c r="H696" s="9"/>
    </row>
    <row r="697" spans="6:8">
      <c r="F697" s="74"/>
      <c r="G697" s="142"/>
      <c r="H697" s="9"/>
    </row>
    <row r="698" spans="6:8">
      <c r="F698" s="74"/>
      <c r="G698" s="142"/>
      <c r="H698" s="9"/>
    </row>
    <row r="699" spans="6:8">
      <c r="F699" s="74"/>
      <c r="G699" s="142"/>
      <c r="H699" s="9"/>
    </row>
    <row r="700" spans="6:8">
      <c r="F700" s="74"/>
      <c r="G700" s="142"/>
      <c r="H700" s="9"/>
    </row>
    <row r="701" spans="6:8">
      <c r="F701" s="74"/>
      <c r="G701" s="142"/>
      <c r="H701" s="9"/>
    </row>
    <row r="702" spans="6:8">
      <c r="F702" s="74"/>
      <c r="G702" s="142"/>
      <c r="H702" s="9"/>
    </row>
    <row r="703" spans="6:8">
      <c r="F703" s="74"/>
      <c r="G703" s="142"/>
      <c r="H703" s="9"/>
    </row>
    <row r="704" spans="6:8">
      <c r="F704" s="74"/>
      <c r="G704" s="142"/>
      <c r="H704" s="9"/>
    </row>
    <row r="705" spans="6:8">
      <c r="F705" s="74"/>
      <c r="G705" s="142"/>
      <c r="H705" s="9"/>
    </row>
    <row r="706" spans="6:8">
      <c r="F706" s="74"/>
      <c r="G706" s="142"/>
      <c r="H706" s="9"/>
    </row>
    <row r="707" spans="6:8">
      <c r="F707" s="74"/>
      <c r="G707" s="142"/>
      <c r="H707" s="9"/>
    </row>
    <row r="708" spans="6:8">
      <c r="F708" s="74"/>
      <c r="G708" s="142"/>
      <c r="H708" s="9"/>
    </row>
    <row r="709" spans="6:8">
      <c r="F709" s="74"/>
      <c r="G709" s="142"/>
      <c r="H709" s="9"/>
    </row>
    <row r="710" spans="6:8">
      <c r="F710" s="74"/>
      <c r="G710" s="142"/>
      <c r="H710" s="9"/>
    </row>
    <row r="711" spans="6:8">
      <c r="F711" s="74"/>
      <c r="G711" s="142"/>
      <c r="H711" s="9"/>
    </row>
    <row r="712" spans="6:8">
      <c r="F712" s="74"/>
      <c r="G712" s="142"/>
      <c r="H712" s="9"/>
    </row>
    <row r="713" spans="6:8">
      <c r="F713" s="74"/>
      <c r="G713" s="142"/>
      <c r="H713" s="9"/>
    </row>
    <row r="714" spans="6:8">
      <c r="F714" s="74"/>
      <c r="G714" s="142"/>
      <c r="H714" s="9"/>
    </row>
    <row r="715" spans="6:8">
      <c r="F715" s="74"/>
      <c r="G715" s="142"/>
      <c r="H715" s="9"/>
    </row>
    <row r="716" spans="6:8">
      <c r="F716" s="74"/>
      <c r="G716" s="142"/>
      <c r="H716" s="9"/>
    </row>
    <row r="717" spans="6:8">
      <c r="F717" s="74"/>
      <c r="G717" s="142"/>
      <c r="H717" s="9"/>
    </row>
    <row r="718" spans="6:8">
      <c r="F718" s="74"/>
      <c r="G718" s="142"/>
      <c r="H718" s="9"/>
    </row>
    <row r="719" spans="6:8">
      <c r="F719" s="74"/>
      <c r="G719" s="142"/>
      <c r="H719" s="9"/>
    </row>
    <row r="720" spans="6:8">
      <c r="F720" s="74"/>
      <c r="G720" s="142"/>
      <c r="H720" s="9"/>
    </row>
    <row r="721" spans="6:8">
      <c r="F721" s="74"/>
      <c r="G721" s="142"/>
      <c r="H721" s="9"/>
    </row>
    <row r="722" spans="6:8">
      <c r="F722" s="74"/>
      <c r="G722" s="142"/>
      <c r="H722" s="9"/>
    </row>
    <row r="723" spans="6:8">
      <c r="F723" s="74"/>
      <c r="G723" s="142"/>
      <c r="H723" s="9"/>
    </row>
    <row r="724" spans="6:8">
      <c r="F724" s="74"/>
      <c r="G724" s="142"/>
      <c r="H724" s="9"/>
    </row>
    <row r="725" spans="6:8">
      <c r="F725" s="74"/>
      <c r="G725" s="142"/>
      <c r="H725" s="9"/>
    </row>
    <row r="726" spans="6:8">
      <c r="F726" s="74"/>
      <c r="G726" s="142"/>
      <c r="H726" s="9"/>
    </row>
    <row r="727" spans="6:8">
      <c r="F727" s="74"/>
      <c r="G727" s="142"/>
      <c r="H727" s="9"/>
    </row>
    <row r="728" spans="6:8">
      <c r="F728" s="74"/>
      <c r="G728" s="142"/>
      <c r="H728" s="9"/>
    </row>
    <row r="729" spans="6:8">
      <c r="F729" s="74"/>
      <c r="G729" s="142"/>
      <c r="H729" s="9"/>
    </row>
    <row r="730" spans="6:8">
      <c r="F730" s="74"/>
      <c r="G730" s="142"/>
      <c r="H730" s="9"/>
    </row>
    <row r="731" spans="6:8">
      <c r="F731" s="74"/>
      <c r="G731" s="142"/>
      <c r="H731" s="21"/>
    </row>
    <row r="732" spans="6:8">
      <c r="F732" s="74"/>
      <c r="G732" s="142"/>
      <c r="H732" s="21"/>
    </row>
    <row r="733" spans="6:8">
      <c r="F733" s="74"/>
      <c r="G733" s="142"/>
      <c r="H733" s="21"/>
    </row>
    <row r="734" spans="6:8">
      <c r="F734" s="74"/>
      <c r="G734" s="142"/>
      <c r="H734" s="21"/>
    </row>
    <row r="735" spans="6:8">
      <c r="F735" s="74"/>
      <c r="G735" s="142"/>
      <c r="H735" s="21"/>
    </row>
    <row r="736" spans="6:8">
      <c r="F736" s="74"/>
      <c r="G736" s="142"/>
      <c r="H736" s="21"/>
    </row>
    <row r="737" spans="6:8">
      <c r="F737" s="74"/>
      <c r="G737" s="142"/>
      <c r="H737" s="21"/>
    </row>
    <row r="738" spans="6:8">
      <c r="F738" s="74"/>
      <c r="G738" s="142"/>
      <c r="H738" s="21"/>
    </row>
    <row r="739" spans="6:8">
      <c r="F739" s="74"/>
      <c r="G739" s="142"/>
      <c r="H739" s="21"/>
    </row>
    <row r="740" spans="6:8">
      <c r="F740" s="74"/>
      <c r="G740" s="142"/>
      <c r="H740" s="21"/>
    </row>
    <row r="741" spans="6:8">
      <c r="F741" s="74"/>
      <c r="G741" s="142"/>
      <c r="H741" s="21"/>
    </row>
    <row r="742" spans="6:8">
      <c r="F742" s="74"/>
      <c r="G742" s="142"/>
      <c r="H742" s="21"/>
    </row>
    <row r="743" spans="6:8">
      <c r="F743" s="74"/>
      <c r="G743" s="142"/>
      <c r="H743" s="21"/>
    </row>
    <row r="744" spans="6:8">
      <c r="F744" s="74"/>
      <c r="G744" s="142"/>
      <c r="H744" s="21"/>
    </row>
    <row r="745" spans="6:8">
      <c r="F745" s="74"/>
      <c r="G745" s="142"/>
      <c r="H745" s="21"/>
    </row>
    <row r="746" spans="6:8">
      <c r="F746" s="74"/>
      <c r="G746" s="142"/>
      <c r="H746" s="21"/>
    </row>
    <row r="747" spans="6:8">
      <c r="F747" s="74"/>
      <c r="G747" s="142"/>
      <c r="H747" s="21"/>
    </row>
    <row r="748" spans="6:8">
      <c r="F748" s="74"/>
      <c r="G748" s="142"/>
      <c r="H748" s="21"/>
    </row>
    <row r="749" spans="6:8">
      <c r="F749" s="74"/>
      <c r="G749" s="142"/>
      <c r="H749" s="21"/>
    </row>
    <row r="750" spans="6:8">
      <c r="F750" s="74"/>
      <c r="G750" s="142"/>
      <c r="H750" s="21"/>
    </row>
    <row r="751" spans="6:8">
      <c r="F751" s="74"/>
      <c r="G751" s="142"/>
      <c r="H751" s="21"/>
    </row>
    <row r="752" spans="6:8">
      <c r="F752" s="74"/>
      <c r="G752" s="142"/>
      <c r="H752" s="21"/>
    </row>
    <row r="753" spans="6:8">
      <c r="F753" s="74"/>
      <c r="G753" s="142"/>
      <c r="H753" s="21"/>
    </row>
    <row r="754" spans="6:8">
      <c r="F754" s="74"/>
      <c r="G754" s="142"/>
      <c r="H754" s="21"/>
    </row>
    <row r="755" spans="6:8">
      <c r="F755" s="74"/>
      <c r="G755" s="142"/>
      <c r="H755" s="21"/>
    </row>
    <row r="756" spans="6:8">
      <c r="F756" s="74"/>
      <c r="G756" s="142"/>
      <c r="H756" s="21"/>
    </row>
    <row r="757" spans="6:8">
      <c r="F757" s="74"/>
      <c r="G757" s="142"/>
      <c r="H757" s="21"/>
    </row>
    <row r="758" spans="6:8">
      <c r="F758" s="74"/>
      <c r="G758" s="142"/>
      <c r="H758" s="21"/>
    </row>
    <row r="759" spans="6:8">
      <c r="F759" s="74"/>
      <c r="G759" s="142"/>
      <c r="H759" s="21"/>
    </row>
    <row r="760" spans="6:8">
      <c r="F760" s="74"/>
      <c r="G760" s="142"/>
      <c r="H760" s="21"/>
    </row>
    <row r="761" spans="6:8">
      <c r="F761" s="74"/>
      <c r="G761" s="142"/>
      <c r="H761" s="21"/>
    </row>
    <row r="762" spans="6:8">
      <c r="F762" s="74"/>
      <c r="G762" s="142"/>
      <c r="H762" s="21"/>
    </row>
    <row r="763" spans="6:8">
      <c r="F763" s="74"/>
      <c r="G763" s="142"/>
      <c r="H763" s="21"/>
    </row>
    <row r="764" spans="6:8">
      <c r="F764" s="74"/>
      <c r="G764" s="142"/>
      <c r="H764" s="21"/>
    </row>
    <row r="765" spans="6:8">
      <c r="F765" s="74"/>
      <c r="G765" s="142"/>
      <c r="H765" s="21"/>
    </row>
    <row r="766" spans="6:8">
      <c r="F766" s="74"/>
      <c r="G766" s="142"/>
      <c r="H766" s="21"/>
    </row>
    <row r="767" spans="6:8">
      <c r="F767" s="74"/>
      <c r="G767" s="142"/>
      <c r="H767" s="21"/>
    </row>
    <row r="768" spans="6:8">
      <c r="F768" s="74"/>
      <c r="G768" s="142"/>
      <c r="H768" s="21"/>
    </row>
    <row r="769" spans="6:8">
      <c r="F769" s="74"/>
      <c r="G769" s="142"/>
      <c r="H769" s="21"/>
    </row>
    <row r="770" spans="6:8">
      <c r="F770" s="74"/>
      <c r="G770" s="142"/>
      <c r="H770" s="21"/>
    </row>
    <row r="771" spans="6:8">
      <c r="F771" s="74"/>
      <c r="G771" s="142"/>
      <c r="H771" s="21"/>
    </row>
    <row r="772" spans="6:8">
      <c r="F772" s="74"/>
      <c r="G772" s="142"/>
      <c r="H772" s="21"/>
    </row>
    <row r="773" spans="6:8">
      <c r="F773" s="74"/>
      <c r="G773" s="142"/>
      <c r="H773" s="21"/>
    </row>
    <row r="774" spans="6:8">
      <c r="F774" s="74"/>
      <c r="G774" s="142"/>
      <c r="H774" s="21"/>
    </row>
    <row r="775" spans="6:8">
      <c r="F775" s="74"/>
      <c r="G775" s="142"/>
      <c r="H775" s="21"/>
    </row>
    <row r="776" spans="6:8">
      <c r="F776" s="74"/>
      <c r="G776" s="142"/>
      <c r="H776" s="21"/>
    </row>
    <row r="777" spans="6:8">
      <c r="F777" s="74"/>
      <c r="G777" s="142"/>
      <c r="H777" s="21"/>
    </row>
    <row r="778" spans="6:8">
      <c r="F778" s="74"/>
      <c r="G778" s="142"/>
      <c r="H778" s="21"/>
    </row>
    <row r="779" spans="6:8">
      <c r="F779" s="74"/>
      <c r="G779" s="142"/>
      <c r="H779" s="21"/>
    </row>
    <row r="780" spans="6:8">
      <c r="F780" s="74"/>
      <c r="G780" s="142"/>
      <c r="H780" s="21"/>
    </row>
    <row r="781" spans="6:8">
      <c r="F781" s="74"/>
      <c r="G781" s="142"/>
      <c r="H781" s="21"/>
    </row>
    <row r="782" spans="6:8">
      <c r="F782" s="74"/>
      <c r="G782" s="142"/>
      <c r="H782" s="21"/>
    </row>
    <row r="783" spans="6:8">
      <c r="F783" s="74"/>
      <c r="G783" s="142"/>
      <c r="H783" s="21"/>
    </row>
    <row r="784" spans="6:8">
      <c r="F784" s="74"/>
      <c r="G784" s="142"/>
      <c r="H784" s="21"/>
    </row>
    <row r="785" spans="6:8">
      <c r="F785" s="74"/>
      <c r="G785" s="142"/>
      <c r="H785" s="21"/>
    </row>
    <row r="786" spans="6:8">
      <c r="F786" s="74"/>
      <c r="G786" s="142"/>
      <c r="H786" s="21"/>
    </row>
    <row r="787" spans="6:8">
      <c r="F787" s="74"/>
      <c r="G787" s="142"/>
      <c r="H787" s="21"/>
    </row>
    <row r="788" spans="6:8">
      <c r="F788" s="74"/>
      <c r="G788" s="142"/>
      <c r="H788" s="21"/>
    </row>
    <row r="789" spans="6:8">
      <c r="F789" s="74"/>
      <c r="G789" s="142"/>
      <c r="H789" s="21"/>
    </row>
    <row r="790" spans="6:8">
      <c r="F790" s="74"/>
      <c r="G790" s="142"/>
      <c r="H790" s="21"/>
    </row>
    <row r="791" spans="6:8">
      <c r="F791" s="74"/>
      <c r="G791" s="142"/>
      <c r="H791" s="21"/>
    </row>
    <row r="792" spans="6:8">
      <c r="F792" s="74"/>
      <c r="G792" s="142"/>
      <c r="H792" s="21"/>
    </row>
    <row r="793" spans="6:8">
      <c r="F793" s="74"/>
      <c r="G793" s="142"/>
      <c r="H793" s="21"/>
    </row>
    <row r="794" spans="6:8">
      <c r="F794" s="74"/>
      <c r="G794" s="142"/>
      <c r="H794" s="21"/>
    </row>
    <row r="795" spans="6:8">
      <c r="F795" s="74"/>
      <c r="G795" s="142"/>
      <c r="H795" s="21"/>
    </row>
    <row r="796" spans="6:8">
      <c r="F796" s="74"/>
      <c r="G796" s="142"/>
      <c r="H796" s="21"/>
    </row>
    <row r="797" spans="6:8">
      <c r="F797" s="74"/>
      <c r="G797" s="142"/>
      <c r="H797" s="21"/>
    </row>
    <row r="798" spans="6:8">
      <c r="F798" s="74"/>
      <c r="G798" s="142"/>
      <c r="H798" s="21"/>
    </row>
    <row r="799" spans="6:8">
      <c r="F799" s="74"/>
      <c r="G799" s="142"/>
      <c r="H799" s="21"/>
    </row>
    <row r="800" spans="6:8">
      <c r="F800" s="74"/>
      <c r="G800" s="142"/>
      <c r="H800" s="21"/>
    </row>
    <row r="801" spans="6:8">
      <c r="F801" s="74"/>
      <c r="G801" s="142"/>
      <c r="H801" s="21"/>
    </row>
    <row r="802" spans="6:8">
      <c r="F802" s="74"/>
      <c r="G802" s="142"/>
      <c r="H802" s="21"/>
    </row>
    <row r="803" spans="6:8">
      <c r="F803" s="74"/>
      <c r="G803" s="142"/>
      <c r="H803" s="21"/>
    </row>
    <row r="804" spans="6:8">
      <c r="F804" s="74"/>
      <c r="G804" s="142"/>
      <c r="H804" s="21"/>
    </row>
    <row r="805" spans="6:8">
      <c r="F805" s="74"/>
      <c r="G805" s="142"/>
      <c r="H805" s="21"/>
    </row>
    <row r="806" spans="6:8">
      <c r="F806" s="74"/>
      <c r="G806" s="142"/>
      <c r="H806" s="21"/>
    </row>
    <row r="807" spans="6:8">
      <c r="F807" s="74"/>
      <c r="G807" s="142"/>
      <c r="H807" s="21"/>
    </row>
    <row r="808" spans="6:8">
      <c r="F808" s="74"/>
      <c r="G808" s="142"/>
      <c r="H808" s="21"/>
    </row>
    <row r="809" spans="6:8">
      <c r="F809" s="74"/>
      <c r="G809" s="142"/>
      <c r="H809" s="21"/>
    </row>
    <row r="810" spans="6:8">
      <c r="F810" s="74"/>
      <c r="G810" s="142"/>
      <c r="H810" s="21"/>
    </row>
    <row r="811" spans="6:8">
      <c r="F811" s="74"/>
      <c r="G811" s="142"/>
      <c r="H811" s="21"/>
    </row>
    <row r="812" spans="6:8">
      <c r="F812" s="74"/>
      <c r="G812" s="142"/>
      <c r="H812" s="21"/>
    </row>
    <row r="813" spans="6:8">
      <c r="F813" s="74"/>
      <c r="G813" s="142"/>
      <c r="H813" s="21"/>
    </row>
    <row r="814" spans="6:8">
      <c r="F814" s="74"/>
      <c r="G814" s="142"/>
      <c r="H814" s="21"/>
    </row>
    <row r="815" spans="6:8">
      <c r="F815" s="74"/>
      <c r="G815" s="142"/>
      <c r="H815" s="21"/>
    </row>
    <row r="816" spans="6:8">
      <c r="F816" s="74"/>
      <c r="G816" s="142"/>
      <c r="H816" s="21"/>
    </row>
    <row r="817" spans="6:8">
      <c r="F817" s="74"/>
      <c r="G817" s="142"/>
      <c r="H817" s="21"/>
    </row>
    <row r="818" spans="6:8">
      <c r="F818" s="74"/>
      <c r="G818" s="142"/>
      <c r="H818" s="21"/>
    </row>
    <row r="819" spans="6:8">
      <c r="F819" s="74"/>
      <c r="G819" s="142"/>
      <c r="H819" s="21"/>
    </row>
    <row r="820" spans="6:8">
      <c r="F820" s="74"/>
      <c r="G820" s="142"/>
      <c r="H820" s="21"/>
    </row>
    <row r="821" spans="6:8">
      <c r="F821" s="74"/>
      <c r="G821" s="142"/>
      <c r="H821" s="21"/>
    </row>
    <row r="822" spans="6:8">
      <c r="F822" s="74"/>
      <c r="G822" s="142"/>
      <c r="H822" s="21"/>
    </row>
    <row r="823" spans="6:8">
      <c r="F823" s="74"/>
      <c r="G823" s="142"/>
      <c r="H823" s="21"/>
    </row>
    <row r="824" spans="6:8">
      <c r="F824" s="74"/>
      <c r="G824" s="142"/>
      <c r="H824" s="21"/>
    </row>
    <row r="825" spans="6:8">
      <c r="F825" s="74"/>
      <c r="G825" s="142"/>
      <c r="H825" s="21"/>
    </row>
    <row r="826" spans="6:8">
      <c r="F826" s="74"/>
      <c r="G826" s="142"/>
      <c r="H826" s="21"/>
    </row>
    <row r="827" spans="6:8">
      <c r="F827" s="74"/>
      <c r="G827" s="142"/>
      <c r="H827" s="21"/>
    </row>
    <row r="828" spans="6:8">
      <c r="F828" s="74"/>
      <c r="G828" s="142"/>
      <c r="H828" s="21"/>
    </row>
    <row r="829" spans="6:8">
      <c r="F829" s="74"/>
      <c r="G829" s="142"/>
      <c r="H829" s="21"/>
    </row>
    <row r="830" spans="6:8">
      <c r="F830" s="74"/>
      <c r="G830" s="142"/>
      <c r="H830" s="21"/>
    </row>
    <row r="831" spans="6:8">
      <c r="F831" s="74"/>
      <c r="G831" s="142"/>
      <c r="H831" s="21"/>
    </row>
    <row r="832" spans="6:8">
      <c r="F832" s="74"/>
      <c r="G832" s="142"/>
      <c r="H832" s="21"/>
    </row>
    <row r="833" spans="6:8">
      <c r="F833" s="74"/>
      <c r="G833" s="142"/>
      <c r="H833" s="21"/>
    </row>
    <row r="834" spans="6:8">
      <c r="F834" s="74"/>
      <c r="G834" s="142"/>
      <c r="H834" s="21"/>
    </row>
    <row r="835" spans="6:8">
      <c r="F835" s="74"/>
      <c r="G835" s="142"/>
      <c r="H835" s="21"/>
    </row>
    <row r="836" spans="6:8">
      <c r="F836" s="74"/>
      <c r="G836" s="142"/>
      <c r="H836" s="21"/>
    </row>
    <row r="837" spans="6:8">
      <c r="F837" s="74"/>
      <c r="G837" s="142"/>
      <c r="H837" s="21"/>
    </row>
    <row r="838" spans="6:8">
      <c r="F838" s="74"/>
      <c r="G838" s="142"/>
      <c r="H838" s="21"/>
    </row>
    <row r="839" spans="6:8">
      <c r="F839" s="74"/>
      <c r="G839" s="142"/>
      <c r="H839" s="21"/>
    </row>
    <row r="840" spans="6:8">
      <c r="F840" s="74"/>
      <c r="G840" s="142"/>
      <c r="H840" s="21"/>
    </row>
    <row r="841" spans="6:8">
      <c r="F841" s="74"/>
      <c r="G841" s="142"/>
      <c r="H841" s="21"/>
    </row>
    <row r="842" spans="6:8">
      <c r="F842" s="74"/>
      <c r="G842" s="142"/>
      <c r="H842" s="21"/>
    </row>
    <row r="843" spans="6:8">
      <c r="F843" s="74"/>
      <c r="G843" s="142"/>
      <c r="H843" s="21"/>
    </row>
    <row r="844" spans="6:8">
      <c r="F844" s="74"/>
      <c r="G844" s="142"/>
      <c r="H844" s="21"/>
    </row>
    <row r="845" spans="6:8">
      <c r="F845" s="74"/>
      <c r="G845" s="142"/>
      <c r="H845" s="21"/>
    </row>
    <row r="846" spans="6:8">
      <c r="F846" s="74"/>
      <c r="G846" s="142"/>
      <c r="H846" s="21"/>
    </row>
    <row r="847" spans="6:8">
      <c r="F847" s="74"/>
      <c r="G847" s="142"/>
      <c r="H847" s="21"/>
    </row>
    <row r="848" spans="6:8">
      <c r="F848" s="74"/>
      <c r="G848" s="142"/>
      <c r="H848" s="21"/>
    </row>
    <row r="849" spans="6:8">
      <c r="F849" s="74"/>
      <c r="G849" s="142"/>
      <c r="H849" s="21"/>
    </row>
    <row r="850" spans="6:8">
      <c r="F850" s="74"/>
      <c r="G850" s="142"/>
      <c r="H850" s="21"/>
    </row>
    <row r="851" spans="6:8">
      <c r="F851" s="74"/>
      <c r="G851" s="142"/>
      <c r="H851" s="21"/>
    </row>
    <row r="852" spans="6:8">
      <c r="F852" s="74"/>
      <c r="G852" s="142"/>
      <c r="H852" s="21"/>
    </row>
    <row r="853" spans="6:8">
      <c r="F853" s="74"/>
      <c r="G853" s="142"/>
      <c r="H853" s="21"/>
    </row>
    <row r="854" spans="6:8">
      <c r="F854" s="74"/>
      <c r="G854" s="142"/>
      <c r="H854" s="21"/>
    </row>
    <row r="855" spans="6:8">
      <c r="F855" s="74"/>
      <c r="G855" s="142"/>
      <c r="H855" s="21"/>
    </row>
    <row r="856" spans="6:8">
      <c r="F856" s="74"/>
      <c r="G856" s="142"/>
      <c r="H856" s="21"/>
    </row>
    <row r="857" spans="6:8">
      <c r="F857" s="74"/>
      <c r="G857" s="142"/>
      <c r="H857" s="21"/>
    </row>
    <row r="858" spans="6:8">
      <c r="F858" s="74"/>
      <c r="G858" s="142"/>
      <c r="H858" s="21"/>
    </row>
    <row r="859" spans="6:8">
      <c r="F859" s="74"/>
      <c r="G859" s="142"/>
      <c r="H859" s="21"/>
    </row>
    <row r="860" spans="6:8">
      <c r="F860" s="74"/>
      <c r="G860" s="142"/>
      <c r="H860" s="21"/>
    </row>
    <row r="861" spans="6:8">
      <c r="F861" s="74"/>
      <c r="G861" s="142"/>
      <c r="H861" s="21"/>
    </row>
    <row r="862" spans="6:8">
      <c r="F862" s="74"/>
      <c r="G862" s="142"/>
      <c r="H862" s="21"/>
    </row>
    <row r="863" spans="6:8">
      <c r="F863" s="74"/>
      <c r="G863" s="142"/>
      <c r="H863" s="21"/>
    </row>
    <row r="864" spans="6:8">
      <c r="F864" s="74"/>
      <c r="G864" s="142"/>
      <c r="H864" s="21"/>
    </row>
    <row r="865" spans="6:8">
      <c r="F865" s="74"/>
      <c r="G865" s="142"/>
      <c r="H865" s="21"/>
    </row>
    <row r="866" spans="6:8">
      <c r="F866" s="74"/>
      <c r="G866" s="142"/>
      <c r="H866" s="21"/>
    </row>
    <row r="867" spans="6:8">
      <c r="F867" s="74"/>
      <c r="G867" s="142"/>
      <c r="H867" s="21"/>
    </row>
    <row r="868" spans="6:8">
      <c r="F868" s="74"/>
      <c r="G868" s="142"/>
      <c r="H868" s="21"/>
    </row>
    <row r="869" spans="6:8">
      <c r="F869" s="74"/>
      <c r="G869" s="142"/>
      <c r="H869" s="21"/>
    </row>
    <row r="870" spans="6:8">
      <c r="F870" s="74"/>
      <c r="G870" s="142"/>
      <c r="H870" s="21"/>
    </row>
    <row r="871" spans="6:8">
      <c r="F871" s="74"/>
      <c r="G871" s="142"/>
      <c r="H871" s="21"/>
    </row>
    <row r="872" spans="6:8">
      <c r="F872" s="74"/>
      <c r="G872" s="142"/>
      <c r="H872" s="21"/>
    </row>
    <row r="873" spans="6:8">
      <c r="F873" s="74"/>
      <c r="G873" s="142"/>
      <c r="H873" s="21"/>
    </row>
    <row r="874" spans="6:8">
      <c r="F874" s="74"/>
      <c r="G874" s="142"/>
      <c r="H874" s="21"/>
    </row>
    <row r="875" spans="6:8">
      <c r="F875" s="74"/>
      <c r="G875" s="142"/>
      <c r="H875" s="21"/>
    </row>
    <row r="876" spans="6:8">
      <c r="F876" s="74"/>
      <c r="G876" s="142"/>
      <c r="H876" s="21"/>
    </row>
    <row r="877" spans="6:8">
      <c r="F877" s="74"/>
      <c r="G877" s="142"/>
      <c r="H877" s="21"/>
    </row>
    <row r="878" spans="6:8">
      <c r="F878" s="74"/>
      <c r="G878" s="142"/>
      <c r="H878" s="21"/>
    </row>
    <row r="879" spans="6:8">
      <c r="F879" s="74"/>
      <c r="G879" s="142"/>
      <c r="H879" s="21"/>
    </row>
    <row r="880" spans="6:8">
      <c r="F880" s="74"/>
      <c r="G880" s="142"/>
      <c r="H880" s="21"/>
    </row>
    <row r="881" spans="6:8">
      <c r="F881" s="74"/>
      <c r="G881" s="142"/>
      <c r="H881" s="21"/>
    </row>
    <row r="882" spans="6:8">
      <c r="F882" s="74"/>
      <c r="G882" s="142"/>
      <c r="H882" s="21"/>
    </row>
    <row r="883" spans="6:8">
      <c r="F883" s="74"/>
      <c r="G883" s="142"/>
      <c r="H883" s="21"/>
    </row>
    <row r="884" spans="6:8">
      <c r="F884" s="74"/>
      <c r="G884" s="142"/>
      <c r="H884" s="21"/>
    </row>
    <row r="885" spans="6:8">
      <c r="F885" s="74"/>
      <c r="G885" s="142"/>
      <c r="H885" s="21"/>
    </row>
    <row r="886" spans="6:8">
      <c r="F886" s="74"/>
      <c r="G886" s="142"/>
      <c r="H886" s="21"/>
    </row>
    <row r="887" spans="6:8">
      <c r="F887" s="74"/>
      <c r="G887" s="142"/>
      <c r="H887" s="21"/>
    </row>
    <row r="888" spans="6:8">
      <c r="F888" s="74"/>
      <c r="G888" s="142"/>
      <c r="H888" s="21"/>
    </row>
    <row r="889" spans="6:8">
      <c r="F889" s="74"/>
      <c r="G889" s="142"/>
      <c r="H889" s="21"/>
    </row>
    <row r="890" spans="6:8">
      <c r="F890" s="74"/>
      <c r="G890" s="142"/>
      <c r="H890" s="21"/>
    </row>
    <row r="891" spans="6:8">
      <c r="F891" s="74"/>
      <c r="G891" s="142"/>
      <c r="H891" s="21"/>
    </row>
    <row r="892" spans="6:8">
      <c r="F892" s="74"/>
      <c r="G892" s="142"/>
      <c r="H892" s="21"/>
    </row>
    <row r="893" spans="6:8">
      <c r="F893" s="74"/>
      <c r="G893" s="142"/>
      <c r="H893" s="21"/>
    </row>
    <row r="894" spans="6:8">
      <c r="F894" s="74"/>
      <c r="G894" s="142"/>
      <c r="H894" s="21"/>
    </row>
    <row r="895" spans="6:8">
      <c r="F895" s="74"/>
      <c r="G895" s="142"/>
      <c r="H895" s="21"/>
    </row>
    <row r="896" spans="6:8">
      <c r="F896" s="74"/>
      <c r="G896" s="142"/>
      <c r="H896" s="21"/>
    </row>
    <row r="897" spans="6:8">
      <c r="F897" s="74"/>
      <c r="G897" s="142"/>
      <c r="H897" s="21"/>
    </row>
    <row r="898" spans="6:8">
      <c r="F898" s="74"/>
      <c r="G898" s="142"/>
      <c r="H898" s="21"/>
    </row>
    <row r="899" spans="6:8">
      <c r="F899" s="74"/>
      <c r="G899" s="142"/>
      <c r="H899" s="21"/>
    </row>
    <row r="900" spans="6:8">
      <c r="F900" s="74"/>
      <c r="G900" s="142"/>
      <c r="H900" s="21"/>
    </row>
    <row r="901" spans="6:8">
      <c r="F901" s="74"/>
      <c r="G901" s="142"/>
      <c r="H901" s="21"/>
    </row>
    <row r="902" spans="6:8">
      <c r="F902" s="74"/>
      <c r="G902" s="142"/>
      <c r="H902" s="21"/>
    </row>
    <row r="903" spans="6:8">
      <c r="F903" s="74"/>
      <c r="G903" s="142"/>
      <c r="H903" s="21"/>
    </row>
    <row r="904" spans="6:8">
      <c r="F904" s="74"/>
      <c r="G904" s="142"/>
      <c r="H904" s="21"/>
    </row>
    <row r="905" spans="6:8">
      <c r="F905" s="74"/>
      <c r="G905" s="142"/>
      <c r="H905" s="21"/>
    </row>
    <row r="906" spans="6:8">
      <c r="F906" s="74"/>
      <c r="G906" s="142"/>
      <c r="H906" s="21"/>
    </row>
    <row r="907" spans="6:8">
      <c r="F907" s="74"/>
      <c r="G907" s="142"/>
      <c r="H907" s="21"/>
    </row>
    <row r="908" spans="6:8">
      <c r="F908" s="74"/>
      <c r="G908" s="142"/>
      <c r="H908" s="21"/>
    </row>
    <row r="909" spans="6:8">
      <c r="F909" s="74"/>
      <c r="G909" s="142"/>
      <c r="H909" s="21"/>
    </row>
    <row r="910" spans="6:8">
      <c r="F910" s="74"/>
      <c r="G910" s="142"/>
      <c r="H910" s="21"/>
    </row>
    <row r="911" spans="6:8">
      <c r="F911" s="74"/>
      <c r="G911" s="142"/>
      <c r="H911" s="21"/>
    </row>
    <row r="912" spans="6:8">
      <c r="F912" s="74"/>
      <c r="G912" s="142"/>
      <c r="H912" s="21"/>
    </row>
    <row r="913" spans="6:8">
      <c r="F913" s="74"/>
      <c r="G913" s="142"/>
      <c r="H913" s="21"/>
    </row>
    <row r="914" spans="6:8">
      <c r="F914" s="74"/>
      <c r="G914" s="142"/>
      <c r="H914" s="21"/>
    </row>
    <row r="915" spans="6:8">
      <c r="F915" s="74"/>
      <c r="G915" s="142"/>
      <c r="H915" s="21"/>
    </row>
    <row r="916" spans="6:8">
      <c r="F916" s="74"/>
      <c r="G916" s="142"/>
      <c r="H916" s="21"/>
    </row>
    <row r="917" spans="6:8">
      <c r="F917" s="74"/>
      <c r="G917" s="142"/>
      <c r="H917" s="21"/>
    </row>
    <row r="918" spans="6:8">
      <c r="F918" s="74"/>
      <c r="G918" s="142"/>
      <c r="H918" s="21"/>
    </row>
    <row r="919" spans="6:8">
      <c r="F919" s="74"/>
      <c r="G919" s="142"/>
      <c r="H919" s="21"/>
    </row>
    <row r="920" spans="6:8">
      <c r="F920" s="74"/>
      <c r="G920" s="142"/>
      <c r="H920" s="21"/>
    </row>
    <row r="921" spans="6:8">
      <c r="F921" s="74"/>
      <c r="G921" s="142"/>
      <c r="H921" s="21"/>
    </row>
    <row r="922" spans="6:8">
      <c r="F922" s="74"/>
      <c r="G922" s="142"/>
      <c r="H922" s="21"/>
    </row>
    <row r="923" spans="6:8">
      <c r="F923" s="74"/>
      <c r="G923" s="142"/>
      <c r="H923" s="21"/>
    </row>
    <row r="924" spans="6:8">
      <c r="F924" s="74"/>
      <c r="G924" s="142"/>
      <c r="H924" s="21"/>
    </row>
    <row r="925" spans="6:8">
      <c r="F925" s="74"/>
      <c r="G925" s="142"/>
      <c r="H925" s="21"/>
    </row>
    <row r="926" spans="6:8">
      <c r="F926" s="74"/>
      <c r="G926" s="142"/>
      <c r="H926" s="21"/>
    </row>
    <row r="927" spans="6:8">
      <c r="F927" s="74"/>
      <c r="G927" s="142"/>
      <c r="H927" s="21"/>
    </row>
    <row r="928" spans="6:8">
      <c r="F928" s="74"/>
      <c r="G928" s="142"/>
      <c r="H928" s="21"/>
    </row>
    <row r="929" spans="6:8">
      <c r="F929" s="74"/>
      <c r="G929" s="142"/>
      <c r="H929" s="21"/>
    </row>
    <row r="930" spans="6:8">
      <c r="F930" s="74"/>
      <c r="G930" s="142"/>
      <c r="H930" s="21"/>
    </row>
    <row r="931" spans="6:8">
      <c r="F931" s="74"/>
      <c r="G931" s="142"/>
      <c r="H931" s="21"/>
    </row>
    <row r="932" spans="6:8">
      <c r="F932" s="74"/>
      <c r="G932" s="142"/>
      <c r="H932" s="21"/>
    </row>
    <row r="933" spans="6:8">
      <c r="F933" s="74"/>
      <c r="G933" s="142"/>
      <c r="H933" s="21"/>
    </row>
    <row r="934" spans="6:8">
      <c r="F934" s="74"/>
      <c r="G934" s="142"/>
      <c r="H934" s="21"/>
    </row>
    <row r="935" spans="6:8">
      <c r="F935" s="74"/>
      <c r="G935" s="142"/>
      <c r="H935" s="21"/>
    </row>
    <row r="936" spans="6:8">
      <c r="F936" s="74"/>
      <c r="G936" s="142"/>
      <c r="H936" s="21"/>
    </row>
    <row r="937" spans="6:8">
      <c r="F937" s="74"/>
      <c r="G937" s="142"/>
      <c r="H937" s="21"/>
    </row>
    <row r="938" spans="6:8">
      <c r="F938" s="74"/>
      <c r="G938" s="142"/>
      <c r="H938" s="21"/>
    </row>
    <row r="939" spans="6:8">
      <c r="F939" s="74"/>
      <c r="G939" s="142"/>
      <c r="H939" s="21"/>
    </row>
    <row r="940" spans="6:8">
      <c r="F940" s="74"/>
      <c r="G940" s="142"/>
      <c r="H940" s="21"/>
    </row>
    <row r="941" spans="6:8">
      <c r="F941" s="74"/>
      <c r="G941" s="142"/>
      <c r="H941" s="21"/>
    </row>
    <row r="942" spans="6:8">
      <c r="F942" s="74"/>
      <c r="G942" s="142"/>
      <c r="H942" s="21"/>
    </row>
    <row r="943" spans="6:8">
      <c r="F943" s="74"/>
      <c r="G943" s="142"/>
      <c r="H943" s="21"/>
    </row>
    <row r="944" spans="6:8">
      <c r="F944" s="74"/>
      <c r="G944" s="142"/>
      <c r="H944" s="21"/>
    </row>
    <row r="945" spans="6:8">
      <c r="F945" s="74"/>
      <c r="G945" s="142"/>
      <c r="H945" s="21"/>
    </row>
    <row r="946" spans="6:8">
      <c r="F946" s="74"/>
      <c r="G946" s="142"/>
      <c r="H946" s="21"/>
    </row>
    <row r="947" spans="6:8">
      <c r="F947" s="74"/>
      <c r="G947" s="142"/>
      <c r="H947" s="21"/>
    </row>
    <row r="948" spans="6:8">
      <c r="F948" s="74"/>
      <c r="G948" s="142"/>
      <c r="H948" s="21"/>
    </row>
    <row r="949" spans="6:8">
      <c r="F949" s="74"/>
      <c r="G949" s="142"/>
      <c r="H949" s="21"/>
    </row>
    <row r="950" spans="6:8">
      <c r="F950" s="74"/>
      <c r="G950" s="142"/>
      <c r="H950" s="21"/>
    </row>
    <row r="951" spans="6:8">
      <c r="F951" s="74"/>
      <c r="G951" s="142"/>
      <c r="H951" s="21"/>
    </row>
    <row r="952" spans="6:8">
      <c r="F952" s="74"/>
      <c r="G952" s="142"/>
      <c r="H952" s="21"/>
    </row>
    <row r="953" spans="6:8">
      <c r="F953" s="74"/>
      <c r="G953" s="142"/>
      <c r="H953" s="21"/>
    </row>
    <row r="954" spans="6:8">
      <c r="F954" s="74"/>
      <c r="G954" s="142"/>
      <c r="H954" s="21"/>
    </row>
    <row r="955" spans="6:8">
      <c r="F955" s="74"/>
      <c r="G955" s="142"/>
      <c r="H955" s="21"/>
    </row>
    <row r="956" spans="6:8">
      <c r="F956" s="74"/>
      <c r="G956" s="142"/>
      <c r="H956" s="21"/>
    </row>
    <row r="957" spans="6:8">
      <c r="F957" s="74"/>
      <c r="G957" s="142"/>
      <c r="H957" s="21"/>
    </row>
    <row r="958" spans="6:8">
      <c r="F958" s="74"/>
      <c r="G958" s="142"/>
      <c r="H958" s="21"/>
    </row>
    <row r="959" spans="6:8">
      <c r="F959" s="74"/>
      <c r="G959" s="142"/>
      <c r="H959" s="21"/>
    </row>
    <row r="960" spans="6:8">
      <c r="F960" s="74"/>
      <c r="G960" s="142"/>
      <c r="H960" s="21"/>
    </row>
    <row r="961" spans="6:8">
      <c r="F961" s="74"/>
      <c r="G961" s="142"/>
      <c r="H961" s="21"/>
    </row>
    <row r="962" spans="6:8">
      <c r="F962" s="74"/>
      <c r="G962" s="142"/>
      <c r="H962" s="21"/>
    </row>
    <row r="963" spans="6:8">
      <c r="F963" s="74"/>
      <c r="G963" s="142"/>
      <c r="H963" s="21"/>
    </row>
    <row r="964" spans="6:8">
      <c r="F964" s="74"/>
      <c r="G964" s="142"/>
      <c r="H964" s="21"/>
    </row>
    <row r="965" spans="6:8">
      <c r="F965" s="74"/>
      <c r="G965" s="142"/>
      <c r="H965" s="21"/>
    </row>
    <row r="966" spans="6:8">
      <c r="F966" s="74"/>
      <c r="G966" s="142"/>
      <c r="H966" s="21"/>
    </row>
    <row r="967" spans="6:8">
      <c r="F967" s="74"/>
      <c r="G967" s="142"/>
      <c r="H967" s="21"/>
    </row>
    <row r="968" spans="6:8">
      <c r="F968" s="74"/>
      <c r="G968" s="142"/>
      <c r="H968" s="21"/>
    </row>
    <row r="969" spans="6:8">
      <c r="F969" s="74"/>
      <c r="G969" s="142"/>
      <c r="H969" s="21"/>
    </row>
    <row r="970" spans="6:8">
      <c r="F970" s="74"/>
      <c r="G970" s="142"/>
      <c r="H970" s="21"/>
    </row>
    <row r="971" spans="6:8">
      <c r="F971" s="74"/>
      <c r="G971" s="142"/>
      <c r="H971" s="21"/>
    </row>
    <row r="972" spans="6:8">
      <c r="F972" s="74"/>
      <c r="G972" s="142"/>
      <c r="H972" s="21"/>
    </row>
    <row r="973" spans="6:8">
      <c r="F973" s="74"/>
      <c r="G973" s="142"/>
      <c r="H973" s="21"/>
    </row>
    <row r="974" spans="6:8">
      <c r="F974" s="74"/>
      <c r="G974" s="142"/>
      <c r="H974" s="21"/>
    </row>
    <row r="975" spans="6:8">
      <c r="F975" s="74"/>
      <c r="G975" s="142"/>
      <c r="H975" s="21"/>
    </row>
    <row r="976" spans="6:8">
      <c r="F976" s="74"/>
      <c r="G976" s="142"/>
      <c r="H976" s="21"/>
    </row>
    <row r="977" spans="6:8">
      <c r="F977" s="74"/>
      <c r="G977" s="142"/>
      <c r="H977" s="21"/>
    </row>
    <row r="978" spans="6:8">
      <c r="F978" s="74"/>
      <c r="G978" s="142"/>
      <c r="H978" s="21"/>
    </row>
    <row r="979" spans="6:8">
      <c r="F979" s="74"/>
      <c r="G979" s="142"/>
      <c r="H979" s="21"/>
    </row>
    <row r="980" spans="6:8">
      <c r="F980" s="74"/>
      <c r="G980" s="142"/>
      <c r="H980" s="21"/>
    </row>
    <row r="981" spans="6:8">
      <c r="F981" s="74"/>
      <c r="G981" s="142"/>
      <c r="H981" s="21"/>
    </row>
    <row r="982" spans="6:8">
      <c r="F982" s="74"/>
      <c r="G982" s="142"/>
      <c r="H982" s="21"/>
    </row>
    <row r="983" spans="6:8">
      <c r="F983" s="74"/>
      <c r="G983" s="142"/>
      <c r="H983" s="21"/>
    </row>
    <row r="984" spans="6:8">
      <c r="F984" s="74"/>
      <c r="G984" s="142"/>
      <c r="H984" s="21"/>
    </row>
    <row r="985" spans="6:8">
      <c r="F985" s="74"/>
      <c r="G985" s="142"/>
      <c r="H985" s="21"/>
    </row>
    <row r="986" spans="6:8">
      <c r="F986" s="74"/>
      <c r="G986" s="142"/>
      <c r="H986" s="21"/>
    </row>
    <row r="987" spans="6:8">
      <c r="F987" s="74"/>
      <c r="G987" s="142"/>
      <c r="H987" s="21"/>
    </row>
    <row r="988" spans="6:8">
      <c r="F988" s="74"/>
      <c r="G988" s="142"/>
      <c r="H988" s="21"/>
    </row>
    <row r="989" spans="6:8">
      <c r="F989" s="74"/>
      <c r="G989" s="142"/>
      <c r="H989" s="21"/>
    </row>
    <row r="990" spans="6:8">
      <c r="F990" s="74"/>
      <c r="G990" s="142"/>
      <c r="H990" s="21"/>
    </row>
    <row r="991" spans="6:8">
      <c r="F991" s="74"/>
      <c r="G991" s="142"/>
      <c r="H991" s="21"/>
    </row>
    <row r="992" spans="6:8">
      <c r="F992" s="74"/>
      <c r="G992" s="142"/>
      <c r="H992" s="21"/>
    </row>
    <row r="993" spans="6:8">
      <c r="F993" s="74"/>
      <c r="G993" s="142"/>
      <c r="H993" s="21"/>
    </row>
    <row r="994" spans="6:8">
      <c r="F994" s="74"/>
      <c r="G994" s="142"/>
      <c r="H994" s="21"/>
    </row>
    <row r="995" spans="6:8">
      <c r="F995" s="74"/>
      <c r="G995" s="142"/>
      <c r="H995" s="21"/>
    </row>
    <row r="996" spans="6:8">
      <c r="F996" s="74"/>
      <c r="G996" s="142"/>
      <c r="H996" s="21"/>
    </row>
    <row r="997" spans="6:8">
      <c r="F997" s="74"/>
      <c r="G997" s="142"/>
      <c r="H997" s="21"/>
    </row>
    <row r="998" spans="6:8">
      <c r="F998" s="74"/>
      <c r="G998" s="142"/>
      <c r="H998" s="21"/>
    </row>
    <row r="999" spans="6:8">
      <c r="F999" s="74"/>
      <c r="G999" s="142"/>
      <c r="H999" s="21"/>
    </row>
    <row r="1000" spans="6:8">
      <c r="F1000" s="74"/>
      <c r="G1000" s="142"/>
      <c r="H1000" s="21"/>
    </row>
    <row r="1001" spans="6:8">
      <c r="F1001" s="74"/>
      <c r="G1001" s="142"/>
      <c r="H1001" s="21"/>
    </row>
    <row r="1002" spans="6:8">
      <c r="F1002" s="74"/>
      <c r="G1002" s="142"/>
      <c r="H1002" s="21"/>
    </row>
    <row r="1003" spans="6:8">
      <c r="F1003" s="74"/>
      <c r="G1003" s="142"/>
      <c r="H1003" s="21"/>
    </row>
    <row r="1004" spans="6:8">
      <c r="F1004" s="74"/>
      <c r="G1004" s="142"/>
      <c r="H1004" s="21"/>
    </row>
    <row r="1005" spans="6:8">
      <c r="F1005" s="74"/>
      <c r="G1005" s="142"/>
      <c r="H1005" s="21"/>
    </row>
    <row r="1006" spans="6:8">
      <c r="F1006" s="74"/>
      <c r="G1006" s="142"/>
      <c r="H1006" s="21"/>
    </row>
    <row r="1007" spans="6:8">
      <c r="F1007" s="74"/>
      <c r="G1007" s="142"/>
      <c r="H1007" s="21"/>
    </row>
    <row r="1008" spans="6:8">
      <c r="F1008" s="74"/>
      <c r="G1008" s="142"/>
      <c r="H1008" s="21"/>
    </row>
    <row r="1009" spans="6:8">
      <c r="F1009" s="74"/>
      <c r="G1009" s="142"/>
      <c r="H1009" s="21"/>
    </row>
    <row r="1010" spans="6:8">
      <c r="F1010" s="74"/>
      <c r="G1010" s="142"/>
      <c r="H1010" s="21"/>
    </row>
    <row r="1011" spans="6:8">
      <c r="F1011" s="74"/>
      <c r="G1011" s="142"/>
      <c r="H1011" s="21"/>
    </row>
    <row r="1012" spans="6:8">
      <c r="F1012" s="74"/>
      <c r="G1012" s="142"/>
      <c r="H1012" s="21"/>
    </row>
    <row r="1013" spans="6:8">
      <c r="F1013" s="74"/>
      <c r="G1013" s="142"/>
      <c r="H1013" s="21"/>
    </row>
    <row r="1014" spans="6:8">
      <c r="F1014" s="74"/>
      <c r="G1014" s="142"/>
      <c r="H1014" s="21"/>
    </row>
    <row r="1015" spans="6:8">
      <c r="F1015" s="74"/>
      <c r="G1015" s="142"/>
      <c r="H1015" s="21"/>
    </row>
    <row r="1016" spans="6:8">
      <c r="F1016" s="74"/>
      <c r="G1016" s="142"/>
      <c r="H1016" s="21"/>
    </row>
    <row r="1017" spans="6:8">
      <c r="F1017" s="74"/>
      <c r="G1017" s="142"/>
      <c r="H1017" s="21"/>
    </row>
    <row r="1018" spans="6:8">
      <c r="F1018" s="74"/>
      <c r="G1018" s="142"/>
      <c r="H1018" s="21"/>
    </row>
    <row r="1019" spans="6:8">
      <c r="F1019" s="74"/>
      <c r="G1019" s="142"/>
      <c r="H1019" s="21"/>
    </row>
    <row r="1020" spans="6:8">
      <c r="F1020" s="74"/>
      <c r="G1020" s="142"/>
      <c r="H1020" s="21"/>
    </row>
    <row r="1021" spans="6:8">
      <c r="F1021" s="74"/>
      <c r="G1021" s="142"/>
      <c r="H1021" s="21"/>
    </row>
    <row r="1022" spans="6:8">
      <c r="F1022" s="74"/>
      <c r="G1022" s="142"/>
      <c r="H1022" s="21"/>
    </row>
    <row r="1023" spans="6:8">
      <c r="F1023" s="74"/>
      <c r="G1023" s="142"/>
      <c r="H1023" s="21"/>
    </row>
    <row r="1024" spans="6:8">
      <c r="F1024" s="74"/>
      <c r="G1024" s="142"/>
      <c r="H1024" s="21"/>
    </row>
    <row r="1025" spans="6:8">
      <c r="F1025" s="74"/>
      <c r="G1025" s="142"/>
      <c r="H1025" s="21"/>
    </row>
    <row r="1026" spans="6:8">
      <c r="F1026" s="74"/>
      <c r="G1026" s="142"/>
      <c r="H1026" s="21"/>
    </row>
    <row r="1027" spans="6:8">
      <c r="F1027" s="74"/>
      <c r="G1027" s="142"/>
      <c r="H1027" s="21"/>
    </row>
    <row r="1028" spans="6:8">
      <c r="F1028" s="74"/>
      <c r="G1028" s="142"/>
      <c r="H1028" s="21"/>
    </row>
    <row r="1029" spans="6:8">
      <c r="F1029" s="74"/>
      <c r="G1029" s="142"/>
      <c r="H1029" s="21"/>
    </row>
    <row r="1030" spans="6:8">
      <c r="F1030" s="74"/>
      <c r="G1030" s="142"/>
      <c r="H1030" s="21"/>
    </row>
    <row r="1031" spans="6:8">
      <c r="F1031" s="74"/>
      <c r="G1031" s="142"/>
      <c r="H1031" s="21"/>
    </row>
    <row r="1032" spans="6:8">
      <c r="F1032" s="74"/>
      <c r="G1032" s="142"/>
      <c r="H1032" s="21"/>
    </row>
    <row r="1033" spans="6:8">
      <c r="F1033" s="74"/>
      <c r="G1033" s="142"/>
      <c r="H1033" s="21"/>
    </row>
    <row r="1034" spans="6:8">
      <c r="F1034" s="74"/>
      <c r="G1034" s="142"/>
      <c r="H1034" s="21"/>
    </row>
    <row r="1035" spans="6:8">
      <c r="F1035" s="74"/>
      <c r="G1035" s="142"/>
      <c r="H1035" s="21"/>
    </row>
    <row r="1036" spans="6:8">
      <c r="F1036" s="74"/>
      <c r="G1036" s="142"/>
      <c r="H1036" s="21"/>
    </row>
    <row r="1037" spans="6:8">
      <c r="F1037" s="74"/>
      <c r="G1037" s="142"/>
      <c r="H1037" s="21"/>
    </row>
    <row r="1038" spans="6:8">
      <c r="F1038" s="74"/>
      <c r="G1038" s="142"/>
      <c r="H1038" s="21"/>
    </row>
    <row r="1039" spans="6:8">
      <c r="F1039" s="74"/>
      <c r="G1039" s="142"/>
      <c r="H1039" s="21"/>
    </row>
    <row r="1040" spans="6:8">
      <c r="F1040" s="74"/>
      <c r="G1040" s="142"/>
      <c r="H1040" s="21"/>
    </row>
    <row r="1041" spans="6:8">
      <c r="F1041" s="74"/>
      <c r="G1041" s="142"/>
      <c r="H1041" s="21"/>
    </row>
    <row r="1042" spans="6:8">
      <c r="F1042" s="74"/>
      <c r="G1042" s="142"/>
      <c r="H1042" s="21"/>
    </row>
    <row r="1043" spans="6:8">
      <c r="F1043" s="74"/>
      <c r="G1043" s="142"/>
      <c r="H1043" s="21"/>
    </row>
    <row r="1044" spans="6:8">
      <c r="F1044" s="74"/>
      <c r="G1044" s="142"/>
      <c r="H1044" s="21"/>
    </row>
    <row r="1045" spans="6:8">
      <c r="F1045" s="74"/>
      <c r="G1045" s="142"/>
      <c r="H1045" s="21"/>
    </row>
    <row r="1046" spans="6:8">
      <c r="F1046" s="74"/>
      <c r="G1046" s="142"/>
      <c r="H1046" s="21"/>
    </row>
    <row r="1047" spans="6:8">
      <c r="F1047" s="74"/>
      <c r="G1047" s="142"/>
      <c r="H1047" s="21"/>
    </row>
    <row r="1048" spans="6:8">
      <c r="F1048" s="74"/>
      <c r="G1048" s="142"/>
      <c r="H1048" s="21"/>
    </row>
    <row r="1049" spans="6:8">
      <c r="F1049" s="74"/>
      <c r="G1049" s="142"/>
      <c r="H1049" s="21"/>
    </row>
    <row r="1050" spans="6:8">
      <c r="F1050" s="74"/>
      <c r="G1050" s="142"/>
      <c r="H1050" s="21"/>
    </row>
    <row r="1051" spans="6:8">
      <c r="F1051" s="74"/>
      <c r="G1051" s="142"/>
      <c r="H1051" s="21"/>
    </row>
    <row r="1052" spans="6:8">
      <c r="F1052" s="74"/>
      <c r="G1052" s="142"/>
      <c r="H1052" s="21"/>
    </row>
    <row r="1053" spans="6:8">
      <c r="F1053" s="74"/>
      <c r="G1053" s="142"/>
      <c r="H1053" s="21"/>
    </row>
    <row r="1054" spans="6:8">
      <c r="F1054" s="74"/>
      <c r="G1054" s="142"/>
      <c r="H1054" s="21"/>
    </row>
    <row r="1055" spans="6:8">
      <c r="F1055" s="74"/>
      <c r="G1055" s="142"/>
      <c r="H1055" s="21"/>
    </row>
    <row r="1056" spans="6:8">
      <c r="F1056" s="74"/>
      <c r="G1056" s="142"/>
      <c r="H1056" s="21"/>
    </row>
    <row r="1057" spans="6:8">
      <c r="F1057" s="74"/>
      <c r="G1057" s="142"/>
      <c r="H1057" s="21"/>
    </row>
    <row r="1058" spans="6:8">
      <c r="F1058" s="74"/>
      <c r="G1058" s="142"/>
      <c r="H1058" s="21"/>
    </row>
    <row r="1059" spans="6:8">
      <c r="F1059" s="74"/>
      <c r="G1059" s="142"/>
      <c r="H1059" s="21"/>
    </row>
    <row r="1060" spans="6:8">
      <c r="F1060" s="74"/>
      <c r="G1060" s="142"/>
      <c r="H1060" s="21"/>
    </row>
    <row r="1061" spans="6:8">
      <c r="F1061" s="74"/>
      <c r="G1061" s="142"/>
      <c r="H1061" s="21"/>
    </row>
    <row r="1062" spans="6:8">
      <c r="F1062" s="74"/>
      <c r="G1062" s="142"/>
      <c r="H1062" s="21"/>
    </row>
    <row r="1063" spans="6:8">
      <c r="F1063" s="74"/>
      <c r="G1063" s="142"/>
      <c r="H1063" s="21"/>
    </row>
    <row r="1064" spans="6:8">
      <c r="F1064" s="74"/>
      <c r="G1064" s="142"/>
      <c r="H1064" s="21"/>
    </row>
    <row r="1065" spans="6:8">
      <c r="F1065" s="74"/>
      <c r="G1065" s="142"/>
      <c r="H1065" s="21"/>
    </row>
    <row r="1066" spans="6:8">
      <c r="F1066" s="74"/>
      <c r="G1066" s="142"/>
      <c r="H1066" s="21"/>
    </row>
    <row r="1067" spans="6:8">
      <c r="F1067" s="74"/>
      <c r="G1067" s="142"/>
      <c r="H1067" s="21"/>
    </row>
    <row r="1068" spans="6:8">
      <c r="F1068" s="74"/>
      <c r="G1068" s="142"/>
      <c r="H1068" s="21"/>
    </row>
    <row r="1069" spans="6:8">
      <c r="F1069" s="74"/>
      <c r="G1069" s="142"/>
      <c r="H1069" s="21"/>
    </row>
    <row r="1070" spans="6:8">
      <c r="F1070" s="74"/>
      <c r="G1070" s="142"/>
      <c r="H1070" s="21"/>
    </row>
    <row r="1071" spans="6:8">
      <c r="F1071" s="74"/>
      <c r="G1071" s="142"/>
      <c r="H1071" s="21"/>
    </row>
    <row r="1072" spans="6:8">
      <c r="F1072" s="74"/>
      <c r="G1072" s="142"/>
      <c r="H1072" s="21"/>
    </row>
    <row r="1073" spans="6:8">
      <c r="F1073" s="74"/>
      <c r="G1073" s="142"/>
      <c r="H1073" s="21"/>
    </row>
    <row r="1074" spans="6:8">
      <c r="F1074" s="74"/>
      <c r="G1074" s="142"/>
      <c r="H1074" s="21"/>
    </row>
    <row r="1075" spans="6:8">
      <c r="F1075" s="74"/>
      <c r="G1075" s="142"/>
      <c r="H1075" s="21"/>
    </row>
    <row r="1076" spans="6:8">
      <c r="F1076" s="74"/>
      <c r="G1076" s="142"/>
      <c r="H1076" s="21"/>
    </row>
    <row r="1077" spans="6:8">
      <c r="F1077" s="74"/>
      <c r="G1077" s="142"/>
      <c r="H1077" s="21"/>
    </row>
    <row r="1078" spans="6:8">
      <c r="F1078" s="74"/>
      <c r="G1078" s="142"/>
      <c r="H1078" s="21"/>
    </row>
    <row r="1079" spans="6:8">
      <c r="F1079" s="74"/>
      <c r="G1079" s="142"/>
      <c r="H1079" s="21"/>
    </row>
    <row r="1080" spans="6:8">
      <c r="F1080" s="74"/>
      <c r="G1080" s="142"/>
      <c r="H1080" s="21"/>
    </row>
    <row r="1081" spans="6:8">
      <c r="F1081" s="74"/>
      <c r="G1081" s="142"/>
      <c r="H1081" s="21"/>
    </row>
    <row r="1082" spans="6:8">
      <c r="F1082" s="74"/>
      <c r="G1082" s="142"/>
      <c r="H1082" s="21"/>
    </row>
    <row r="1083" spans="6:8">
      <c r="F1083" s="74"/>
      <c r="G1083" s="142"/>
      <c r="H1083" s="21"/>
    </row>
    <row r="1084" spans="6:8">
      <c r="F1084" s="74"/>
      <c r="G1084" s="142"/>
      <c r="H1084" s="21"/>
    </row>
    <row r="1085" spans="6:8">
      <c r="F1085" s="74"/>
      <c r="G1085" s="142"/>
      <c r="H1085" s="21"/>
    </row>
    <row r="1086" spans="6:8">
      <c r="F1086" s="74"/>
      <c r="G1086" s="142"/>
      <c r="H1086" s="21"/>
    </row>
    <row r="1087" spans="6:8">
      <c r="F1087" s="74"/>
      <c r="G1087" s="142"/>
      <c r="H1087" s="21"/>
    </row>
    <row r="1088" spans="6:8">
      <c r="F1088" s="74"/>
      <c r="G1088" s="142"/>
      <c r="H1088" s="21"/>
    </row>
    <row r="1089" spans="6:8">
      <c r="F1089" s="74"/>
      <c r="G1089" s="142"/>
      <c r="H1089" s="21"/>
    </row>
    <row r="1090" spans="6:8">
      <c r="F1090" s="74"/>
      <c r="G1090" s="142"/>
      <c r="H1090" s="21"/>
    </row>
    <row r="1091" spans="6:8">
      <c r="F1091" s="74"/>
      <c r="G1091" s="142"/>
      <c r="H1091" s="21"/>
    </row>
    <row r="1092" spans="6:8">
      <c r="F1092" s="74"/>
      <c r="G1092" s="142"/>
      <c r="H1092" s="21"/>
    </row>
    <row r="1093" spans="6:8">
      <c r="F1093" s="74"/>
      <c r="G1093" s="142"/>
      <c r="H1093" s="21"/>
    </row>
    <row r="1094" spans="6:8">
      <c r="F1094" s="74"/>
      <c r="G1094" s="142"/>
      <c r="H1094" s="21"/>
    </row>
    <row r="1095" spans="6:8">
      <c r="F1095" s="74"/>
      <c r="G1095" s="142"/>
      <c r="H1095" s="21"/>
    </row>
    <row r="1096" spans="6:8">
      <c r="F1096" s="74"/>
      <c r="G1096" s="142"/>
      <c r="H1096" s="21"/>
    </row>
    <row r="1097" spans="6:8">
      <c r="F1097" s="74"/>
      <c r="G1097" s="142"/>
      <c r="H1097" s="21"/>
    </row>
    <row r="1098" spans="6:8">
      <c r="F1098" s="74"/>
      <c r="G1098" s="142"/>
      <c r="H1098" s="21"/>
    </row>
    <row r="1099" spans="6:8">
      <c r="F1099" s="74"/>
      <c r="G1099" s="142"/>
      <c r="H1099" s="21"/>
    </row>
    <row r="1100" spans="6:8">
      <c r="F1100" s="74"/>
      <c r="G1100" s="142"/>
      <c r="H1100" s="21"/>
    </row>
    <row r="1101" spans="6:8">
      <c r="F1101" s="74"/>
      <c r="G1101" s="142"/>
      <c r="H1101" s="21"/>
    </row>
    <row r="1102" spans="6:8">
      <c r="F1102" s="74"/>
      <c r="G1102" s="142"/>
      <c r="H1102" s="21"/>
    </row>
    <row r="1103" spans="6:8">
      <c r="F1103" s="74"/>
      <c r="G1103" s="142"/>
      <c r="H1103" s="21"/>
    </row>
    <row r="1104" spans="6:8">
      <c r="F1104" s="74"/>
      <c r="G1104" s="142"/>
      <c r="H1104" s="21"/>
    </row>
    <row r="1105" spans="6:8">
      <c r="F1105" s="74"/>
      <c r="G1105" s="142"/>
      <c r="H1105" s="21"/>
    </row>
    <row r="1106" spans="6:8">
      <c r="F1106" s="74"/>
      <c r="G1106" s="142"/>
      <c r="H1106" s="21"/>
    </row>
    <row r="1107" spans="6:8">
      <c r="F1107" s="74"/>
      <c r="G1107" s="142"/>
      <c r="H1107" s="21"/>
    </row>
    <row r="1108" spans="6:8">
      <c r="F1108" s="74"/>
      <c r="G1108" s="142"/>
      <c r="H1108" s="21"/>
    </row>
    <row r="1109" spans="6:8">
      <c r="F1109" s="74"/>
      <c r="G1109" s="142"/>
      <c r="H1109" s="21"/>
    </row>
    <row r="1110" spans="6:8">
      <c r="F1110" s="74"/>
      <c r="G1110" s="142"/>
      <c r="H1110" s="21"/>
    </row>
    <row r="1111" spans="6:8">
      <c r="F1111" s="74"/>
      <c r="G1111" s="142"/>
      <c r="H1111" s="21"/>
    </row>
    <row r="1112" spans="6:8">
      <c r="F1112" s="74"/>
      <c r="G1112" s="142"/>
      <c r="H1112" s="21"/>
    </row>
    <row r="1113" spans="6:8">
      <c r="F1113" s="74"/>
      <c r="G1113" s="142"/>
      <c r="H1113" s="21"/>
    </row>
    <row r="1114" spans="6:8">
      <c r="F1114" s="74"/>
      <c r="G1114" s="142"/>
      <c r="H1114" s="21"/>
    </row>
    <row r="1115" spans="6:8">
      <c r="F1115" s="74"/>
      <c r="G1115" s="142"/>
      <c r="H1115" s="21"/>
    </row>
    <row r="1116" spans="6:8">
      <c r="F1116" s="74"/>
      <c r="G1116" s="142"/>
      <c r="H1116" s="21"/>
    </row>
    <row r="1117" spans="6:8">
      <c r="F1117" s="74"/>
      <c r="G1117" s="142"/>
      <c r="H1117" s="21"/>
    </row>
    <row r="1118" spans="6:8">
      <c r="F1118" s="74"/>
      <c r="G1118" s="142"/>
      <c r="H1118" s="21"/>
    </row>
    <row r="1119" spans="6:8">
      <c r="F1119" s="74"/>
      <c r="G1119" s="142"/>
      <c r="H1119" s="21"/>
    </row>
    <row r="1120" spans="6:8">
      <c r="F1120" s="74"/>
      <c r="G1120" s="142"/>
      <c r="H1120" s="21"/>
    </row>
    <row r="1121" spans="6:8">
      <c r="F1121" s="74"/>
      <c r="G1121" s="142"/>
      <c r="H1121" s="21"/>
    </row>
    <row r="1122" spans="6:8">
      <c r="F1122" s="74"/>
      <c r="G1122" s="142"/>
      <c r="H1122" s="21"/>
    </row>
    <row r="1123" spans="6:8">
      <c r="F1123" s="74"/>
      <c r="G1123" s="142"/>
      <c r="H1123" s="21"/>
    </row>
    <row r="1124" spans="6:8">
      <c r="F1124" s="74"/>
      <c r="G1124" s="142"/>
      <c r="H1124" s="21"/>
    </row>
    <row r="1125" spans="6:8">
      <c r="F1125" s="74"/>
      <c r="G1125" s="142"/>
      <c r="H1125" s="21"/>
    </row>
    <row r="1126" spans="6:8">
      <c r="F1126" s="74"/>
      <c r="G1126" s="142"/>
      <c r="H1126" s="21"/>
    </row>
    <row r="1127" spans="6:8">
      <c r="F1127" s="74"/>
      <c r="G1127" s="142"/>
      <c r="H1127" s="21"/>
    </row>
    <row r="1128" spans="6:8">
      <c r="F1128" s="74"/>
      <c r="G1128" s="142"/>
      <c r="H1128" s="21"/>
    </row>
    <row r="1129" spans="6:8">
      <c r="F1129" s="74"/>
      <c r="G1129" s="142"/>
      <c r="H1129" s="21"/>
    </row>
    <row r="1130" spans="6:8">
      <c r="F1130" s="74"/>
      <c r="G1130" s="142"/>
      <c r="H1130" s="21"/>
    </row>
    <row r="1131" spans="6:8">
      <c r="F1131" s="74"/>
      <c r="G1131" s="142"/>
      <c r="H1131" s="21"/>
    </row>
    <row r="1132" spans="6:8">
      <c r="F1132" s="74"/>
      <c r="G1132" s="142"/>
      <c r="H1132" s="21"/>
    </row>
    <row r="1133" spans="6:8">
      <c r="F1133" s="74"/>
      <c r="G1133" s="142"/>
      <c r="H1133" s="21"/>
    </row>
    <row r="1134" spans="6:8">
      <c r="F1134" s="74"/>
      <c r="G1134" s="142"/>
      <c r="H1134" s="21"/>
    </row>
    <row r="1135" spans="6:8">
      <c r="F1135" s="74"/>
      <c r="G1135" s="142"/>
      <c r="H1135" s="21"/>
    </row>
    <row r="1136" spans="6:8">
      <c r="F1136" s="74"/>
      <c r="G1136" s="142"/>
      <c r="H1136" s="21"/>
    </row>
    <row r="1137" spans="6:8">
      <c r="F1137" s="74"/>
      <c r="G1137" s="142"/>
      <c r="H1137" s="21"/>
    </row>
    <row r="1138" spans="6:8">
      <c r="F1138" s="74"/>
      <c r="G1138" s="142"/>
      <c r="H1138" s="21"/>
    </row>
    <row r="1139" spans="6:8">
      <c r="F1139" s="74"/>
      <c r="G1139" s="142"/>
      <c r="H1139" s="21"/>
    </row>
    <row r="1140" spans="6:8">
      <c r="F1140" s="74"/>
      <c r="G1140" s="142"/>
      <c r="H1140" s="21"/>
    </row>
    <row r="1141" spans="6:8">
      <c r="F1141" s="74"/>
      <c r="G1141" s="142"/>
      <c r="H1141" s="21"/>
    </row>
    <row r="1142" spans="6:8">
      <c r="F1142" s="74"/>
      <c r="G1142" s="142"/>
      <c r="H1142" s="21"/>
    </row>
    <row r="1143" spans="6:8">
      <c r="F1143" s="74"/>
      <c r="G1143" s="142"/>
      <c r="H1143" s="21"/>
    </row>
    <row r="1144" spans="6:8">
      <c r="F1144" s="74"/>
      <c r="G1144" s="142"/>
      <c r="H1144" s="21"/>
    </row>
    <row r="1145" spans="6:8">
      <c r="F1145" s="74"/>
      <c r="G1145" s="142"/>
      <c r="H1145" s="21"/>
    </row>
    <row r="1146" spans="6:8">
      <c r="F1146" s="74"/>
      <c r="G1146" s="142"/>
      <c r="H1146" s="21"/>
    </row>
    <row r="1147" spans="6:8">
      <c r="F1147" s="74"/>
      <c r="G1147" s="142"/>
      <c r="H1147" s="21"/>
    </row>
    <row r="1148" spans="6:8">
      <c r="F1148" s="74"/>
      <c r="G1148" s="142"/>
      <c r="H1148" s="21"/>
    </row>
    <row r="1149" spans="6:8">
      <c r="F1149" s="74"/>
      <c r="G1149" s="142"/>
      <c r="H1149" s="21"/>
    </row>
    <row r="1150" spans="6:8">
      <c r="F1150" s="74"/>
      <c r="G1150" s="142"/>
      <c r="H1150" s="21"/>
    </row>
    <row r="1151" spans="6:8">
      <c r="F1151" s="74"/>
      <c r="G1151" s="142"/>
      <c r="H1151" s="21"/>
    </row>
    <row r="1152" spans="6:8">
      <c r="F1152" s="74"/>
      <c r="G1152" s="142"/>
      <c r="H1152" s="21"/>
    </row>
    <row r="1153" spans="6:8">
      <c r="F1153" s="74"/>
      <c r="G1153" s="142"/>
      <c r="H1153" s="21"/>
    </row>
    <row r="1154" spans="6:8">
      <c r="F1154" s="74"/>
      <c r="G1154" s="142"/>
      <c r="H1154" s="21"/>
    </row>
    <row r="1155" spans="6:8">
      <c r="F1155" s="74"/>
      <c r="G1155" s="142"/>
      <c r="H1155" s="21"/>
    </row>
    <row r="1156" spans="6:8">
      <c r="F1156" s="74"/>
      <c r="G1156" s="142"/>
      <c r="H1156" s="21"/>
    </row>
    <row r="1157" spans="6:8">
      <c r="F1157" s="74"/>
      <c r="G1157" s="142"/>
      <c r="H1157" s="21"/>
    </row>
    <row r="1158" spans="6:8">
      <c r="F1158" s="74"/>
      <c r="G1158" s="142"/>
      <c r="H1158" s="21"/>
    </row>
    <row r="1159" spans="6:8">
      <c r="F1159" s="74"/>
      <c r="G1159" s="142"/>
      <c r="H1159" s="21"/>
    </row>
    <row r="1160" spans="6:8">
      <c r="F1160" s="74"/>
      <c r="G1160" s="142"/>
      <c r="H1160" s="21"/>
    </row>
    <row r="1161" spans="6:8">
      <c r="F1161" s="74"/>
      <c r="G1161" s="142"/>
      <c r="H1161" s="21"/>
    </row>
    <row r="1162" spans="6:8">
      <c r="F1162" s="74"/>
      <c r="G1162" s="142"/>
      <c r="H1162" s="21"/>
    </row>
    <row r="1163" spans="6:8">
      <c r="F1163" s="74"/>
      <c r="G1163" s="142"/>
      <c r="H1163" s="21"/>
    </row>
    <row r="1164" spans="6:8">
      <c r="F1164" s="74"/>
      <c r="G1164" s="142"/>
      <c r="H1164" s="21"/>
    </row>
    <row r="1165" spans="6:8">
      <c r="F1165" s="74"/>
      <c r="G1165" s="142"/>
      <c r="H1165" s="21"/>
    </row>
    <row r="1166" spans="6:8">
      <c r="F1166" s="74"/>
      <c r="G1166" s="142"/>
      <c r="H1166" s="21"/>
    </row>
    <row r="1167" spans="6:8">
      <c r="F1167" s="74"/>
      <c r="G1167" s="142"/>
      <c r="H1167" s="21"/>
    </row>
    <row r="1168" spans="6:8">
      <c r="F1168" s="74"/>
      <c r="G1168" s="142"/>
      <c r="H1168" s="21"/>
    </row>
    <row r="1169" spans="6:8">
      <c r="F1169" s="74"/>
      <c r="G1169" s="142"/>
      <c r="H1169" s="21"/>
    </row>
    <row r="1170" spans="6:8">
      <c r="F1170" s="74"/>
      <c r="G1170" s="142"/>
      <c r="H1170" s="21"/>
    </row>
    <row r="1171" spans="6:8">
      <c r="F1171" s="74"/>
      <c r="G1171" s="142"/>
      <c r="H1171" s="21"/>
    </row>
    <row r="1172" spans="6:8">
      <c r="F1172" s="74"/>
      <c r="G1172" s="142"/>
      <c r="H1172" s="21"/>
    </row>
    <row r="1173" spans="6:8">
      <c r="F1173" s="74"/>
      <c r="G1173" s="142"/>
      <c r="H1173" s="21"/>
    </row>
    <row r="1174" spans="6:8">
      <c r="F1174" s="74"/>
      <c r="G1174" s="142"/>
      <c r="H1174" s="21"/>
    </row>
    <row r="1175" spans="6:8">
      <c r="F1175" s="74"/>
      <c r="G1175" s="142"/>
      <c r="H1175" s="21"/>
    </row>
    <row r="1176" spans="6:8">
      <c r="F1176" s="74"/>
      <c r="G1176" s="142"/>
      <c r="H1176" s="21"/>
    </row>
    <row r="1177" spans="6:8">
      <c r="F1177" s="74"/>
      <c r="G1177" s="142"/>
      <c r="H1177" s="21"/>
    </row>
    <row r="1178" spans="6:8">
      <c r="F1178" s="74"/>
      <c r="G1178" s="142"/>
      <c r="H1178" s="21"/>
    </row>
    <row r="1179" spans="6:8">
      <c r="F1179" s="74"/>
      <c r="G1179" s="142"/>
      <c r="H1179" s="21"/>
    </row>
    <row r="1180" spans="6:8">
      <c r="F1180" s="74"/>
      <c r="G1180" s="142"/>
      <c r="H1180" s="21"/>
    </row>
    <row r="1181" spans="6:8">
      <c r="F1181" s="74"/>
      <c r="G1181" s="142"/>
      <c r="H1181" s="21"/>
    </row>
    <row r="1182" spans="6:8">
      <c r="F1182" s="74"/>
      <c r="G1182" s="142"/>
      <c r="H1182" s="21"/>
    </row>
    <row r="1183" spans="6:8">
      <c r="F1183" s="74"/>
      <c r="G1183" s="142"/>
      <c r="H1183" s="21"/>
    </row>
    <row r="1184" spans="6:8">
      <c r="F1184" s="74"/>
      <c r="G1184" s="142"/>
      <c r="H1184" s="21"/>
    </row>
    <row r="1185" spans="6:8">
      <c r="F1185" s="74"/>
      <c r="G1185" s="142"/>
      <c r="H1185" s="21"/>
    </row>
    <row r="1186" spans="6:8">
      <c r="F1186" s="74"/>
      <c r="G1186" s="142"/>
      <c r="H1186" s="21"/>
    </row>
    <row r="1187" spans="6:8">
      <c r="F1187" s="74"/>
      <c r="G1187" s="142"/>
      <c r="H1187" s="21"/>
    </row>
    <row r="1188" spans="6:8">
      <c r="F1188" s="74"/>
      <c r="G1188" s="142"/>
      <c r="H1188" s="21"/>
    </row>
    <row r="1189" spans="6:8">
      <c r="F1189" s="74"/>
      <c r="G1189" s="142"/>
      <c r="H1189" s="21"/>
    </row>
    <row r="1190" spans="6:8">
      <c r="F1190" s="74"/>
      <c r="G1190" s="142"/>
      <c r="H1190" s="21"/>
    </row>
    <row r="1191" spans="6:8">
      <c r="F1191" s="74"/>
      <c r="G1191" s="142"/>
      <c r="H1191" s="21"/>
    </row>
    <row r="1192" spans="6:8">
      <c r="F1192" s="74"/>
      <c r="G1192" s="142"/>
      <c r="H1192" s="21"/>
    </row>
    <row r="1193" spans="6:8">
      <c r="F1193" s="74"/>
      <c r="G1193" s="142"/>
      <c r="H1193" s="21"/>
    </row>
    <row r="1194" spans="6:8">
      <c r="F1194" s="74"/>
      <c r="G1194" s="142"/>
      <c r="H1194" s="21"/>
    </row>
    <row r="1195" spans="6:8">
      <c r="F1195" s="74"/>
      <c r="G1195" s="142"/>
      <c r="H1195" s="21"/>
    </row>
    <row r="1196" spans="6:8">
      <c r="F1196" s="74"/>
      <c r="G1196" s="142"/>
      <c r="H1196" s="21"/>
    </row>
    <row r="1197" spans="6:8">
      <c r="F1197" s="74"/>
      <c r="G1197" s="142"/>
      <c r="H1197" s="21"/>
    </row>
    <row r="1198" spans="6:8">
      <c r="F1198" s="74"/>
      <c r="G1198" s="142"/>
      <c r="H1198" s="21"/>
    </row>
    <row r="1199" spans="6:8">
      <c r="F1199" s="74"/>
      <c r="G1199" s="142"/>
      <c r="H1199" s="21"/>
    </row>
    <row r="1200" spans="6:8">
      <c r="F1200" s="74"/>
      <c r="G1200" s="142"/>
      <c r="H1200" s="21"/>
    </row>
    <row r="1201" spans="6:8">
      <c r="F1201" s="74"/>
      <c r="G1201" s="142"/>
      <c r="H1201" s="21"/>
    </row>
    <row r="1202" spans="6:8">
      <c r="F1202" s="74"/>
      <c r="G1202" s="142"/>
      <c r="H1202" s="21"/>
    </row>
    <row r="1203" spans="6:8">
      <c r="F1203" s="74"/>
      <c r="G1203" s="142"/>
      <c r="H1203" s="21"/>
    </row>
    <row r="1204" spans="6:8">
      <c r="F1204" s="74"/>
      <c r="G1204" s="142"/>
      <c r="H1204" s="21"/>
    </row>
    <row r="1205" spans="6:8">
      <c r="F1205" s="74"/>
      <c r="G1205" s="142"/>
      <c r="H1205" s="21"/>
    </row>
    <row r="1206" spans="6:8">
      <c r="F1206" s="74"/>
      <c r="G1206" s="142"/>
      <c r="H1206" s="21"/>
    </row>
    <row r="1207" spans="6:8">
      <c r="F1207" s="74"/>
      <c r="G1207" s="142"/>
      <c r="H1207" s="21"/>
    </row>
    <row r="1208" spans="6:8">
      <c r="F1208" s="74"/>
      <c r="G1208" s="142"/>
      <c r="H1208" s="21"/>
    </row>
    <row r="1209" spans="6:8">
      <c r="F1209" s="74"/>
      <c r="G1209" s="142"/>
      <c r="H1209" s="21"/>
    </row>
    <row r="1210" spans="6:8">
      <c r="F1210" s="74"/>
      <c r="G1210" s="142"/>
      <c r="H1210" s="21"/>
    </row>
    <row r="1211" spans="6:8">
      <c r="F1211" s="74"/>
      <c r="G1211" s="142"/>
      <c r="H1211" s="21"/>
    </row>
    <row r="1212" spans="6:8">
      <c r="F1212" s="74"/>
      <c r="G1212" s="142"/>
      <c r="H1212" s="21"/>
    </row>
    <row r="1213" spans="6:8">
      <c r="F1213" s="74"/>
      <c r="G1213" s="142"/>
      <c r="H1213" s="21"/>
    </row>
    <row r="1214" spans="6:8">
      <c r="F1214" s="74"/>
      <c r="G1214" s="142"/>
      <c r="H1214" s="21"/>
    </row>
    <row r="1215" spans="6:8">
      <c r="F1215" s="74"/>
      <c r="G1215" s="142"/>
      <c r="H1215" s="21"/>
    </row>
    <row r="1216" spans="6:8">
      <c r="F1216" s="74"/>
      <c r="G1216" s="142"/>
      <c r="H1216" s="21"/>
    </row>
    <row r="1217" spans="6:8">
      <c r="F1217" s="74"/>
      <c r="G1217" s="142"/>
      <c r="H1217" s="21"/>
    </row>
    <row r="1218" spans="6:8">
      <c r="F1218" s="74"/>
      <c r="G1218" s="142"/>
      <c r="H1218" s="21"/>
    </row>
    <row r="1219" spans="6:8">
      <c r="F1219" s="74"/>
      <c r="G1219" s="142"/>
      <c r="H1219" s="21"/>
    </row>
    <row r="1220" spans="6:8">
      <c r="F1220" s="74"/>
      <c r="G1220" s="142"/>
      <c r="H1220" s="21"/>
    </row>
    <row r="1221" spans="6:8">
      <c r="F1221" s="74"/>
      <c r="G1221" s="142"/>
      <c r="H1221" s="21"/>
    </row>
    <row r="1222" spans="6:8">
      <c r="F1222" s="74"/>
      <c r="G1222" s="142"/>
      <c r="H1222" s="21"/>
    </row>
    <row r="1223" spans="6:8">
      <c r="F1223" s="74"/>
      <c r="G1223" s="142"/>
      <c r="H1223" s="21"/>
    </row>
    <row r="1224" spans="6:8">
      <c r="F1224" s="74"/>
      <c r="G1224" s="142"/>
      <c r="H1224" s="21"/>
    </row>
    <row r="1225" spans="6:8">
      <c r="F1225" s="74"/>
      <c r="G1225" s="142"/>
      <c r="H1225" s="21"/>
    </row>
    <row r="1226" spans="6:8">
      <c r="F1226" s="74"/>
      <c r="G1226" s="142"/>
      <c r="H1226" s="21"/>
    </row>
    <row r="1227" spans="6:8">
      <c r="F1227" s="74"/>
      <c r="G1227" s="142"/>
      <c r="H1227" s="21"/>
    </row>
    <row r="1228" spans="6:8">
      <c r="F1228" s="74"/>
      <c r="G1228" s="142"/>
      <c r="H1228" s="21"/>
    </row>
    <row r="1229" spans="6:8">
      <c r="F1229" s="74"/>
      <c r="G1229" s="142"/>
      <c r="H1229" s="21"/>
    </row>
    <row r="1230" spans="6:8">
      <c r="F1230" s="74"/>
      <c r="G1230" s="142"/>
      <c r="H1230" s="21"/>
    </row>
    <row r="1231" spans="6:8">
      <c r="F1231" s="74"/>
      <c r="G1231" s="142"/>
      <c r="H1231" s="21"/>
    </row>
    <row r="1232" spans="6:8">
      <c r="F1232" s="74"/>
      <c r="G1232" s="142"/>
      <c r="H1232" s="21"/>
    </row>
    <row r="1233" spans="6:8">
      <c r="F1233" s="74"/>
      <c r="G1233" s="142"/>
      <c r="H1233" s="21"/>
    </row>
    <row r="1234" spans="6:8">
      <c r="F1234" s="74"/>
      <c r="G1234" s="142"/>
      <c r="H1234" s="21"/>
    </row>
    <row r="1235" spans="6:8">
      <c r="F1235" s="74"/>
      <c r="G1235" s="142"/>
      <c r="H1235" s="21"/>
    </row>
    <row r="1236" spans="6:8">
      <c r="F1236" s="74"/>
      <c r="G1236" s="142"/>
      <c r="H1236" s="21"/>
    </row>
    <row r="1237" spans="6:8">
      <c r="F1237" s="74"/>
      <c r="G1237" s="142"/>
      <c r="H1237" s="21"/>
    </row>
    <row r="1238" spans="6:8">
      <c r="F1238" s="74"/>
      <c r="G1238" s="142"/>
      <c r="H1238" s="21"/>
    </row>
    <row r="1239" spans="6:8">
      <c r="F1239" s="74"/>
      <c r="G1239" s="142"/>
      <c r="H1239" s="21"/>
    </row>
    <row r="1240" spans="6:8">
      <c r="F1240" s="74"/>
      <c r="G1240" s="142"/>
      <c r="H1240" s="21"/>
    </row>
    <row r="1241" spans="6:8">
      <c r="F1241" s="74"/>
      <c r="G1241" s="142"/>
      <c r="H1241" s="21"/>
    </row>
    <row r="1242" spans="6:8">
      <c r="F1242" s="74"/>
      <c r="G1242" s="142"/>
      <c r="H1242" s="21"/>
    </row>
    <row r="1243" spans="6:8">
      <c r="F1243" s="74"/>
      <c r="G1243" s="142"/>
      <c r="H1243" s="21"/>
    </row>
    <row r="1244" spans="6:8">
      <c r="F1244" s="74"/>
      <c r="G1244" s="142"/>
      <c r="H1244" s="21"/>
    </row>
    <row r="1245" spans="6:8">
      <c r="F1245" s="74"/>
      <c r="G1245" s="142"/>
      <c r="H1245" s="21"/>
    </row>
    <row r="1246" spans="6:8">
      <c r="F1246" s="74"/>
      <c r="G1246" s="142"/>
      <c r="H1246" s="21"/>
    </row>
    <row r="1247" spans="6:8">
      <c r="F1247" s="74"/>
      <c r="G1247" s="142"/>
      <c r="H1247" s="21"/>
    </row>
    <row r="1248" spans="6:8">
      <c r="F1248" s="74"/>
      <c r="G1248" s="142"/>
      <c r="H1248" s="21"/>
    </row>
    <row r="1249" spans="6:8">
      <c r="F1249" s="74"/>
      <c r="G1249" s="142"/>
      <c r="H1249" s="21"/>
    </row>
    <row r="1250" spans="6:8">
      <c r="F1250" s="74"/>
      <c r="G1250" s="142"/>
      <c r="H1250" s="21"/>
    </row>
    <row r="1251" spans="6:8">
      <c r="F1251" s="74"/>
      <c r="G1251" s="142"/>
      <c r="H1251" s="21"/>
    </row>
    <row r="1252" spans="6:8">
      <c r="F1252" s="74"/>
      <c r="G1252" s="142"/>
      <c r="H1252" s="21"/>
    </row>
    <row r="1253" spans="6:8">
      <c r="F1253" s="74"/>
      <c r="G1253" s="142"/>
      <c r="H1253" s="21"/>
    </row>
    <row r="1254" spans="6:8">
      <c r="F1254" s="74"/>
      <c r="G1254" s="142"/>
      <c r="H1254" s="21"/>
    </row>
    <row r="1255" spans="6:8">
      <c r="F1255" s="74"/>
      <c r="G1255" s="142"/>
      <c r="H1255" s="21"/>
    </row>
    <row r="1256" spans="6:8">
      <c r="F1256" s="74"/>
      <c r="G1256" s="142"/>
      <c r="H1256" s="21"/>
    </row>
    <row r="1257" spans="6:8">
      <c r="F1257" s="74"/>
      <c r="G1257" s="142"/>
      <c r="H1257" s="21"/>
    </row>
    <row r="1258" spans="6:8">
      <c r="F1258" s="74"/>
      <c r="G1258" s="142"/>
      <c r="H1258" s="21"/>
    </row>
    <row r="1259" spans="6:8">
      <c r="F1259" s="74"/>
      <c r="G1259" s="142"/>
      <c r="H1259" s="21"/>
    </row>
    <row r="1260" spans="6:8">
      <c r="F1260" s="74"/>
      <c r="G1260" s="142"/>
      <c r="H1260" s="21"/>
    </row>
    <row r="1261" spans="6:8">
      <c r="F1261" s="74"/>
      <c r="G1261" s="142"/>
      <c r="H1261" s="21"/>
    </row>
    <row r="1262" spans="6:8">
      <c r="F1262" s="74"/>
      <c r="G1262" s="142"/>
      <c r="H1262" s="21"/>
    </row>
    <row r="1263" spans="6:8">
      <c r="F1263" s="74"/>
      <c r="G1263" s="142"/>
      <c r="H1263" s="21"/>
    </row>
    <row r="1264" spans="6:8">
      <c r="F1264" s="74"/>
      <c r="G1264" s="142"/>
      <c r="H1264" s="21"/>
    </row>
    <row r="1265" spans="6:8">
      <c r="F1265" s="74"/>
      <c r="G1265" s="142"/>
      <c r="H1265" s="21"/>
    </row>
    <row r="1266" spans="6:8">
      <c r="F1266" s="74"/>
      <c r="G1266" s="142"/>
      <c r="H1266" s="21"/>
    </row>
    <row r="1267" spans="6:8">
      <c r="F1267" s="74"/>
      <c r="G1267" s="142"/>
      <c r="H1267" s="21"/>
    </row>
    <row r="1268" spans="6:8">
      <c r="F1268" s="74"/>
      <c r="G1268" s="142"/>
      <c r="H1268" s="21"/>
    </row>
    <row r="1269" spans="6:8">
      <c r="F1269" s="74"/>
      <c r="G1269" s="142"/>
      <c r="H1269" s="21"/>
    </row>
    <row r="1270" spans="6:8">
      <c r="F1270" s="74"/>
      <c r="G1270" s="142"/>
      <c r="H1270" s="21"/>
    </row>
    <row r="1271" spans="6:8">
      <c r="F1271" s="74"/>
      <c r="G1271" s="142"/>
      <c r="H1271" s="21"/>
    </row>
    <row r="1272" spans="6:8">
      <c r="F1272" s="74"/>
      <c r="G1272" s="142"/>
      <c r="H1272" s="21"/>
    </row>
    <row r="1273" spans="6:8">
      <c r="F1273" s="74"/>
      <c r="G1273" s="142"/>
      <c r="H1273" s="21"/>
    </row>
    <row r="1274" spans="6:8">
      <c r="F1274" s="74"/>
      <c r="G1274" s="142"/>
      <c r="H1274" s="21"/>
    </row>
    <row r="1275" spans="6:8">
      <c r="F1275" s="74"/>
      <c r="G1275" s="142"/>
      <c r="H1275" s="21"/>
    </row>
    <row r="1276" spans="6:8">
      <c r="F1276" s="74"/>
      <c r="G1276" s="142"/>
      <c r="H1276" s="21"/>
    </row>
    <row r="1277" spans="6:8">
      <c r="F1277" s="74"/>
      <c r="G1277" s="142"/>
      <c r="H1277" s="21"/>
    </row>
    <row r="1278" spans="6:8">
      <c r="F1278" s="74"/>
      <c r="G1278" s="142"/>
      <c r="H1278" s="21"/>
    </row>
    <row r="1279" spans="6:8">
      <c r="F1279" s="74"/>
      <c r="G1279" s="142"/>
      <c r="H1279" s="21"/>
    </row>
    <row r="1280" spans="6:8">
      <c r="F1280" s="74"/>
      <c r="G1280" s="142"/>
      <c r="H1280" s="21"/>
    </row>
    <row r="1281" spans="6:8">
      <c r="F1281" s="74"/>
      <c r="G1281" s="142"/>
      <c r="H1281" s="21"/>
    </row>
    <row r="1282" spans="6:8">
      <c r="F1282" s="74"/>
      <c r="G1282" s="142"/>
      <c r="H1282" s="21"/>
    </row>
    <row r="1283" spans="6:8">
      <c r="F1283" s="74"/>
      <c r="G1283" s="142"/>
      <c r="H1283" s="21"/>
    </row>
    <row r="1284" spans="6:8">
      <c r="F1284" s="74"/>
      <c r="G1284" s="142"/>
      <c r="H1284" s="21"/>
    </row>
    <row r="1285" spans="6:8">
      <c r="F1285" s="74"/>
      <c r="G1285" s="142"/>
      <c r="H1285" s="21"/>
    </row>
    <row r="1286" spans="6:8">
      <c r="F1286" s="74"/>
      <c r="G1286" s="142"/>
      <c r="H1286" s="21"/>
    </row>
    <row r="1287" spans="6:8">
      <c r="F1287" s="74"/>
      <c r="G1287" s="142"/>
      <c r="H1287" s="21"/>
    </row>
    <row r="1288" spans="6:8">
      <c r="F1288" s="74"/>
      <c r="G1288" s="142"/>
      <c r="H1288" s="21"/>
    </row>
    <row r="1289" spans="6:8">
      <c r="F1289" s="74"/>
      <c r="G1289" s="142"/>
      <c r="H1289" s="21"/>
    </row>
    <row r="1290" spans="6:8">
      <c r="F1290" s="74"/>
      <c r="G1290" s="142"/>
      <c r="H1290" s="21"/>
    </row>
    <row r="1291" spans="6:8">
      <c r="F1291" s="74"/>
      <c r="G1291" s="142"/>
      <c r="H1291" s="21"/>
    </row>
    <row r="1292" spans="6:8">
      <c r="F1292" s="74"/>
      <c r="G1292" s="142"/>
      <c r="H1292" s="21"/>
    </row>
    <row r="1293" spans="6:8">
      <c r="F1293" s="74"/>
      <c r="G1293" s="142"/>
      <c r="H1293" s="21"/>
    </row>
    <row r="1294" spans="6:8">
      <c r="F1294" s="74"/>
      <c r="G1294" s="142"/>
      <c r="H1294" s="21"/>
    </row>
    <row r="1295" spans="6:8">
      <c r="F1295" s="74"/>
      <c r="G1295" s="142"/>
      <c r="H1295" s="21"/>
    </row>
    <row r="1296" spans="6:8">
      <c r="F1296" s="74"/>
      <c r="G1296" s="142"/>
      <c r="H1296" s="21"/>
    </row>
    <row r="1297" spans="6:8">
      <c r="F1297" s="74"/>
      <c r="G1297" s="142"/>
      <c r="H1297" s="21"/>
    </row>
    <row r="1298" spans="6:8">
      <c r="F1298" s="74"/>
      <c r="G1298" s="142"/>
      <c r="H1298" s="21"/>
    </row>
    <row r="1299" spans="6:8">
      <c r="F1299" s="74"/>
      <c r="G1299" s="142"/>
      <c r="H1299" s="21"/>
    </row>
    <row r="1300" spans="6:8">
      <c r="F1300" s="74"/>
      <c r="G1300" s="142"/>
      <c r="H1300" s="21"/>
    </row>
    <row r="1301" spans="6:8">
      <c r="F1301" s="74"/>
      <c r="G1301" s="142"/>
      <c r="H1301" s="21"/>
    </row>
    <row r="1302" spans="6:8">
      <c r="F1302" s="74"/>
      <c r="G1302" s="142"/>
      <c r="H1302" s="21"/>
    </row>
    <row r="1303" spans="6:8">
      <c r="F1303" s="74"/>
      <c r="G1303" s="142"/>
      <c r="H1303" s="21"/>
    </row>
    <row r="1304" spans="6:8">
      <c r="F1304" s="74"/>
      <c r="G1304" s="142"/>
      <c r="H1304" s="21"/>
    </row>
    <row r="1305" spans="6:8">
      <c r="F1305" s="74"/>
      <c r="G1305" s="142"/>
      <c r="H1305" s="21"/>
    </row>
    <row r="1306" spans="6:8">
      <c r="F1306" s="74"/>
      <c r="G1306" s="142"/>
      <c r="H1306" s="21"/>
    </row>
    <row r="1307" spans="6:8">
      <c r="F1307" s="74"/>
      <c r="G1307" s="142"/>
      <c r="H1307" s="21"/>
    </row>
    <row r="1308" spans="6:8">
      <c r="F1308" s="74"/>
      <c r="G1308" s="142"/>
      <c r="H1308" s="21"/>
    </row>
    <row r="1309" spans="6:8">
      <c r="F1309" s="74"/>
      <c r="G1309" s="142"/>
      <c r="H1309" s="21"/>
    </row>
    <row r="1310" spans="6:8">
      <c r="F1310" s="74"/>
      <c r="G1310" s="142"/>
      <c r="H1310" s="21"/>
    </row>
    <row r="1311" spans="6:8">
      <c r="F1311" s="74"/>
      <c r="G1311" s="142"/>
      <c r="H1311" s="21"/>
    </row>
    <row r="1312" spans="6:8">
      <c r="F1312" s="74"/>
      <c r="G1312" s="142"/>
      <c r="H1312" s="21"/>
    </row>
    <row r="1313" spans="6:8">
      <c r="F1313" s="74"/>
      <c r="G1313" s="142"/>
      <c r="H1313" s="21"/>
    </row>
    <row r="1314" spans="6:8">
      <c r="F1314" s="74"/>
      <c r="G1314" s="142"/>
      <c r="H1314" s="21"/>
    </row>
    <row r="1315" spans="6:8">
      <c r="F1315" s="74"/>
      <c r="G1315" s="142"/>
      <c r="H1315" s="21"/>
    </row>
    <row r="1316" spans="6:8">
      <c r="F1316" s="74"/>
      <c r="G1316" s="142"/>
      <c r="H1316" s="21"/>
    </row>
    <row r="1317" spans="6:8">
      <c r="F1317" s="74"/>
      <c r="G1317" s="142"/>
      <c r="H1317" s="21"/>
    </row>
    <row r="1318" spans="6:8">
      <c r="F1318" s="74"/>
      <c r="G1318" s="142"/>
      <c r="H1318" s="21"/>
    </row>
    <row r="1319" spans="6:8">
      <c r="F1319" s="74"/>
      <c r="G1319" s="142"/>
      <c r="H1319" s="21"/>
    </row>
    <row r="1320" spans="6:8">
      <c r="F1320" s="74"/>
      <c r="G1320" s="142"/>
      <c r="H1320" s="21"/>
    </row>
    <row r="1321" spans="6:8">
      <c r="F1321" s="74"/>
      <c r="G1321" s="142"/>
      <c r="H1321" s="21"/>
    </row>
    <row r="1322" spans="6:8">
      <c r="F1322" s="74"/>
      <c r="G1322" s="142"/>
      <c r="H1322" s="21"/>
    </row>
    <row r="1323" spans="6:8">
      <c r="F1323" s="74"/>
      <c r="G1323" s="142"/>
      <c r="H1323" s="21"/>
    </row>
    <row r="1324" spans="6:8">
      <c r="F1324" s="74"/>
      <c r="G1324" s="142"/>
      <c r="H1324" s="21"/>
    </row>
    <row r="1325" spans="6:8">
      <c r="F1325" s="74"/>
      <c r="G1325" s="142"/>
      <c r="H1325" s="21"/>
    </row>
    <row r="1326" spans="6:8">
      <c r="F1326" s="74"/>
      <c r="G1326" s="142"/>
      <c r="H1326" s="21"/>
    </row>
    <row r="1327" spans="6:8">
      <c r="F1327" s="74"/>
      <c r="G1327" s="142"/>
      <c r="H1327" s="21"/>
    </row>
    <row r="1328" spans="6:8">
      <c r="F1328" s="74"/>
      <c r="G1328" s="142"/>
      <c r="H1328" s="21"/>
    </row>
    <row r="1329" spans="6:8">
      <c r="F1329" s="74"/>
      <c r="G1329" s="142"/>
      <c r="H1329" s="21"/>
    </row>
    <row r="1330" spans="6:8">
      <c r="F1330" s="74"/>
      <c r="G1330" s="142"/>
      <c r="H1330" s="21"/>
    </row>
    <row r="1331" spans="6:8">
      <c r="F1331" s="74"/>
      <c r="G1331" s="142"/>
      <c r="H1331" s="21"/>
    </row>
    <row r="1332" spans="6:8">
      <c r="F1332" s="74"/>
      <c r="G1332" s="142"/>
      <c r="H1332" s="21"/>
    </row>
    <row r="1333" spans="6:8">
      <c r="F1333" s="74"/>
      <c r="G1333" s="142"/>
      <c r="H1333" s="21"/>
    </row>
    <row r="1334" spans="6:8">
      <c r="F1334" s="74"/>
      <c r="G1334" s="142"/>
      <c r="H1334" s="21"/>
    </row>
    <row r="1335" spans="6:8">
      <c r="F1335" s="74"/>
      <c r="G1335" s="142"/>
      <c r="H1335" s="21"/>
    </row>
    <row r="1336" spans="6:8">
      <c r="F1336" s="74"/>
      <c r="G1336" s="142"/>
      <c r="H1336" s="21"/>
    </row>
    <row r="1337" spans="6:8">
      <c r="F1337" s="74"/>
      <c r="G1337" s="142"/>
      <c r="H1337" s="21"/>
    </row>
    <row r="1338" spans="6:8">
      <c r="F1338" s="74"/>
      <c r="G1338" s="142"/>
      <c r="H1338" s="21"/>
    </row>
    <row r="1339" spans="6:8">
      <c r="F1339" s="74"/>
      <c r="G1339" s="142"/>
      <c r="H1339" s="21"/>
    </row>
    <row r="1340" spans="6:8">
      <c r="F1340" s="74"/>
      <c r="G1340" s="142"/>
      <c r="H1340" s="21"/>
    </row>
    <row r="1341" spans="6:8">
      <c r="F1341" s="74"/>
      <c r="G1341" s="142"/>
      <c r="H1341" s="21"/>
    </row>
    <row r="1342" spans="6:8">
      <c r="F1342" s="74"/>
      <c r="G1342" s="142"/>
      <c r="H1342" s="21"/>
    </row>
    <row r="1343" spans="6:8">
      <c r="F1343" s="74"/>
      <c r="G1343" s="142"/>
      <c r="H1343" s="21"/>
    </row>
    <row r="1344" spans="6:8">
      <c r="F1344" s="74"/>
      <c r="G1344" s="142"/>
      <c r="H1344" s="21"/>
    </row>
    <row r="1345" spans="6:8">
      <c r="F1345" s="74"/>
      <c r="G1345" s="142"/>
      <c r="H1345" s="21"/>
    </row>
    <row r="1346" spans="6:8">
      <c r="F1346" s="74"/>
      <c r="G1346" s="142"/>
      <c r="H1346" s="21"/>
    </row>
    <row r="1347" spans="6:8">
      <c r="F1347" s="74"/>
      <c r="G1347" s="142"/>
      <c r="H1347" s="21"/>
    </row>
    <row r="1348" spans="6:8">
      <c r="F1348" s="74"/>
      <c r="G1348" s="142"/>
      <c r="H1348" s="21"/>
    </row>
    <row r="1349" spans="6:8">
      <c r="F1349" s="74"/>
      <c r="G1349" s="142"/>
      <c r="H1349" s="21"/>
    </row>
    <row r="1350" spans="6:8">
      <c r="F1350" s="74"/>
      <c r="G1350" s="142"/>
      <c r="H1350" s="21"/>
    </row>
    <row r="1351" spans="6:8">
      <c r="F1351" s="74"/>
      <c r="G1351" s="142"/>
      <c r="H1351" s="21"/>
    </row>
    <row r="1352" spans="6:8">
      <c r="F1352" s="74"/>
      <c r="G1352" s="142"/>
      <c r="H1352" s="21"/>
    </row>
    <row r="1353" spans="6:8">
      <c r="F1353" s="74"/>
      <c r="G1353" s="142"/>
      <c r="H1353" s="21"/>
    </row>
    <row r="1354" spans="6:8">
      <c r="F1354" s="74"/>
      <c r="G1354" s="142"/>
      <c r="H1354" s="21"/>
    </row>
    <row r="1355" spans="6:8">
      <c r="F1355" s="74"/>
      <c r="G1355" s="142"/>
      <c r="H1355" s="21"/>
    </row>
    <row r="1356" spans="6:8">
      <c r="F1356" s="74"/>
      <c r="G1356" s="142"/>
      <c r="H1356" s="21"/>
    </row>
    <row r="1357" spans="6:8">
      <c r="F1357" s="74"/>
      <c r="G1357" s="142"/>
      <c r="H1357" s="21"/>
    </row>
    <row r="1358" spans="6:8">
      <c r="F1358" s="74"/>
      <c r="G1358" s="142"/>
      <c r="H1358" s="21"/>
    </row>
    <row r="1359" spans="6:8">
      <c r="F1359" s="74"/>
      <c r="G1359" s="142"/>
      <c r="H1359" s="21"/>
    </row>
    <row r="1360" spans="6:8">
      <c r="F1360" s="74"/>
      <c r="G1360" s="142"/>
      <c r="H1360" s="21"/>
    </row>
    <row r="1361" spans="6:8">
      <c r="F1361" s="74"/>
      <c r="G1361" s="142"/>
      <c r="H1361" s="21"/>
    </row>
    <row r="1362" spans="6:8">
      <c r="F1362" s="74"/>
      <c r="G1362" s="142"/>
      <c r="H1362" s="21"/>
    </row>
    <row r="1363" spans="6:8">
      <c r="F1363" s="74"/>
      <c r="G1363" s="142"/>
      <c r="H1363" s="21"/>
    </row>
    <row r="1364" spans="6:8">
      <c r="F1364" s="74"/>
      <c r="G1364" s="142"/>
      <c r="H1364" s="21"/>
    </row>
    <row r="1365" spans="6:8">
      <c r="F1365" s="74"/>
      <c r="G1365" s="142"/>
      <c r="H1365" s="21"/>
    </row>
    <row r="1366" spans="6:8">
      <c r="F1366" s="74"/>
      <c r="G1366" s="142"/>
      <c r="H1366" s="21"/>
    </row>
    <row r="1367" spans="6:8">
      <c r="F1367" s="74"/>
      <c r="G1367" s="142"/>
      <c r="H1367" s="21"/>
    </row>
    <row r="1368" spans="6:8">
      <c r="F1368" s="74"/>
      <c r="G1368" s="142"/>
      <c r="H1368" s="21"/>
    </row>
    <row r="1369" spans="6:8">
      <c r="F1369" s="74"/>
      <c r="G1369" s="142"/>
      <c r="H1369" s="21"/>
    </row>
    <row r="1370" spans="6:8">
      <c r="F1370" s="74"/>
      <c r="G1370" s="142"/>
      <c r="H1370" s="21"/>
    </row>
    <row r="1371" spans="6:8">
      <c r="F1371" s="74"/>
      <c r="G1371" s="142"/>
      <c r="H1371" s="21"/>
    </row>
    <row r="1372" spans="6:8">
      <c r="F1372" s="74"/>
      <c r="G1372" s="142"/>
      <c r="H1372" s="21"/>
    </row>
    <row r="1373" spans="6:8">
      <c r="F1373" s="74"/>
      <c r="G1373" s="142"/>
      <c r="H1373" s="21"/>
    </row>
    <row r="1374" spans="6:8">
      <c r="F1374" s="74"/>
      <c r="G1374" s="142"/>
      <c r="H1374" s="21"/>
    </row>
    <row r="1375" spans="6:8">
      <c r="F1375" s="74"/>
      <c r="G1375" s="142"/>
      <c r="H1375" s="21"/>
    </row>
    <row r="1376" spans="6:8">
      <c r="F1376" s="74"/>
      <c r="G1376" s="142"/>
      <c r="H1376" s="21"/>
    </row>
    <row r="1377" spans="6:8">
      <c r="F1377" s="74"/>
      <c r="G1377" s="142"/>
      <c r="H1377" s="21"/>
    </row>
    <row r="1378" spans="6:8">
      <c r="F1378" s="74"/>
      <c r="G1378" s="142"/>
      <c r="H1378" s="21"/>
    </row>
    <row r="1379" spans="6:8">
      <c r="F1379" s="74"/>
      <c r="G1379" s="142"/>
      <c r="H1379" s="21"/>
    </row>
    <row r="1380" spans="6:8">
      <c r="F1380" s="74"/>
      <c r="G1380" s="142"/>
      <c r="H1380" s="21"/>
    </row>
    <row r="1381" spans="6:8">
      <c r="F1381" s="74"/>
      <c r="G1381" s="142"/>
      <c r="H1381" s="21"/>
    </row>
    <row r="1382" spans="6:8">
      <c r="F1382" s="74"/>
      <c r="G1382" s="142"/>
      <c r="H1382" s="21"/>
    </row>
    <row r="1383" spans="6:8">
      <c r="F1383" s="74"/>
      <c r="G1383" s="142"/>
      <c r="H1383" s="21"/>
    </row>
    <row r="1384" spans="6:8">
      <c r="F1384" s="74"/>
      <c r="G1384" s="142"/>
      <c r="H1384" s="21"/>
    </row>
    <row r="1385" spans="6:8">
      <c r="F1385" s="74"/>
      <c r="G1385" s="142"/>
      <c r="H1385" s="21"/>
    </row>
    <row r="1386" spans="6:8">
      <c r="F1386" s="74"/>
      <c r="G1386" s="142"/>
      <c r="H1386" s="21"/>
    </row>
    <row r="1387" spans="6:8">
      <c r="F1387" s="74"/>
      <c r="G1387" s="142"/>
      <c r="H1387" s="21"/>
    </row>
    <row r="1388" spans="6:8">
      <c r="F1388" s="74"/>
      <c r="G1388" s="142"/>
      <c r="H1388" s="21"/>
    </row>
    <row r="1389" spans="6:8">
      <c r="F1389" s="74"/>
      <c r="G1389" s="142"/>
      <c r="H1389" s="21"/>
    </row>
    <row r="1390" spans="6:8">
      <c r="F1390" s="74"/>
      <c r="G1390" s="142"/>
      <c r="H1390" s="21"/>
    </row>
    <row r="1391" spans="6:8">
      <c r="F1391" s="74"/>
      <c r="G1391" s="142"/>
      <c r="H1391" s="21"/>
    </row>
    <row r="1392" spans="6:8">
      <c r="F1392" s="74"/>
      <c r="G1392" s="142"/>
      <c r="H1392" s="21"/>
    </row>
    <row r="1393" spans="6:8">
      <c r="F1393" s="74"/>
      <c r="G1393" s="142"/>
      <c r="H1393" s="21"/>
    </row>
    <row r="1394" spans="6:8">
      <c r="F1394" s="74"/>
      <c r="G1394" s="142"/>
      <c r="H1394" s="21"/>
    </row>
    <row r="1395" spans="6:8">
      <c r="F1395" s="74"/>
      <c r="G1395" s="142"/>
      <c r="H1395" s="21"/>
    </row>
    <row r="1396" spans="6:8">
      <c r="F1396" s="74"/>
      <c r="G1396" s="142"/>
      <c r="H1396" s="21"/>
    </row>
    <row r="1397" spans="6:8">
      <c r="F1397" s="74"/>
      <c r="G1397" s="142"/>
      <c r="H1397" s="21"/>
    </row>
    <row r="1398" spans="6:8">
      <c r="F1398" s="74"/>
      <c r="G1398" s="142"/>
      <c r="H1398" s="21"/>
    </row>
    <row r="1399" spans="6:8">
      <c r="F1399" s="74"/>
      <c r="G1399" s="142"/>
      <c r="H1399" s="21"/>
    </row>
    <row r="1400" spans="6:8">
      <c r="F1400" s="74"/>
      <c r="G1400" s="142"/>
      <c r="H1400" s="21"/>
    </row>
    <row r="1401" spans="6:8">
      <c r="F1401" s="74"/>
      <c r="G1401" s="142"/>
      <c r="H1401" s="21"/>
    </row>
    <row r="1402" spans="6:8">
      <c r="F1402" s="74"/>
      <c r="G1402" s="142"/>
      <c r="H1402" s="21"/>
    </row>
    <row r="1403" spans="6:8">
      <c r="F1403" s="74"/>
      <c r="G1403" s="142"/>
      <c r="H1403" s="21"/>
    </row>
    <row r="1404" spans="6:8">
      <c r="F1404" s="74"/>
      <c r="G1404" s="142"/>
      <c r="H1404" s="21"/>
    </row>
    <row r="1405" spans="6:8">
      <c r="F1405" s="74"/>
      <c r="G1405" s="142"/>
      <c r="H1405" s="21"/>
    </row>
    <row r="1406" spans="6:8">
      <c r="F1406" s="74"/>
      <c r="G1406" s="142"/>
      <c r="H1406" s="21"/>
    </row>
    <row r="1407" spans="6:8">
      <c r="F1407" s="74"/>
      <c r="G1407" s="142"/>
      <c r="H1407" s="21"/>
    </row>
    <row r="1408" spans="6:8">
      <c r="F1408" s="74"/>
      <c r="G1408" s="142"/>
      <c r="H1408" s="21"/>
    </row>
    <row r="1409" spans="6:8">
      <c r="F1409" s="74"/>
      <c r="G1409" s="142"/>
      <c r="H1409" s="21"/>
    </row>
    <row r="1410" spans="6:8">
      <c r="F1410" s="74"/>
      <c r="G1410" s="142"/>
      <c r="H1410" s="21"/>
    </row>
    <row r="1411" spans="6:8">
      <c r="F1411" s="74"/>
      <c r="G1411" s="142"/>
      <c r="H1411" s="21"/>
    </row>
    <row r="1412" spans="6:8">
      <c r="F1412" s="74"/>
      <c r="G1412" s="142"/>
      <c r="H1412" s="21"/>
    </row>
    <row r="1413" spans="6:8">
      <c r="F1413" s="74"/>
      <c r="G1413" s="142"/>
      <c r="H1413" s="21"/>
    </row>
    <row r="1414" spans="6:8">
      <c r="F1414" s="74"/>
      <c r="G1414" s="142"/>
      <c r="H1414" s="21"/>
    </row>
    <row r="1415" spans="6:8">
      <c r="F1415" s="74"/>
      <c r="G1415" s="142"/>
      <c r="H1415" s="21"/>
    </row>
    <row r="1416" spans="6:8">
      <c r="F1416" s="74"/>
      <c r="G1416" s="142"/>
      <c r="H1416" s="21"/>
    </row>
    <row r="1417" spans="6:8">
      <c r="F1417" s="74"/>
      <c r="G1417" s="142"/>
      <c r="H1417" s="21"/>
    </row>
    <row r="1418" spans="6:8">
      <c r="F1418" s="74"/>
      <c r="G1418" s="142"/>
      <c r="H1418" s="21"/>
    </row>
    <row r="1419" spans="6:8">
      <c r="F1419" s="74"/>
      <c r="G1419" s="142"/>
      <c r="H1419" s="21"/>
    </row>
    <row r="1420" spans="6:8">
      <c r="F1420" s="74"/>
      <c r="G1420" s="142"/>
      <c r="H1420" s="21"/>
    </row>
    <row r="1421" spans="6:8">
      <c r="F1421" s="74"/>
      <c r="G1421" s="142"/>
      <c r="H1421" s="21"/>
    </row>
    <row r="1422" spans="6:8">
      <c r="F1422" s="74"/>
      <c r="G1422" s="142"/>
      <c r="H1422" s="21"/>
    </row>
    <row r="1423" spans="6:8">
      <c r="F1423" s="74"/>
      <c r="G1423" s="142"/>
      <c r="H1423" s="21"/>
    </row>
    <row r="1424" spans="6:8">
      <c r="F1424" s="74"/>
      <c r="G1424" s="142"/>
      <c r="H1424" s="21"/>
    </row>
    <row r="1425" spans="6:8">
      <c r="F1425" s="74"/>
      <c r="G1425" s="142"/>
      <c r="H1425" s="21"/>
    </row>
    <row r="1426" spans="6:8">
      <c r="F1426" s="74"/>
      <c r="G1426" s="142"/>
      <c r="H1426" s="21"/>
    </row>
    <row r="1427" spans="6:8">
      <c r="F1427" s="74"/>
      <c r="G1427" s="142"/>
      <c r="H1427" s="21"/>
    </row>
    <row r="1428" spans="6:8">
      <c r="F1428" s="74"/>
      <c r="G1428" s="142"/>
      <c r="H1428" s="21"/>
    </row>
    <row r="1429" spans="6:8">
      <c r="F1429" s="74"/>
      <c r="G1429" s="142"/>
      <c r="H1429" s="21"/>
    </row>
    <row r="1430" spans="6:8">
      <c r="F1430" s="74"/>
      <c r="G1430" s="142"/>
      <c r="H1430" s="21"/>
    </row>
    <row r="1431" spans="6:8">
      <c r="F1431" s="74"/>
      <c r="G1431" s="142"/>
      <c r="H1431" s="21"/>
    </row>
    <row r="1432" spans="6:8">
      <c r="F1432" s="74"/>
      <c r="G1432" s="142"/>
      <c r="H1432" s="21"/>
    </row>
    <row r="1433" spans="6:8">
      <c r="F1433" s="74"/>
      <c r="G1433" s="142"/>
      <c r="H1433" s="21"/>
    </row>
    <row r="1434" spans="6:8">
      <c r="F1434" s="74"/>
      <c r="G1434" s="142"/>
      <c r="H1434" s="21"/>
    </row>
    <row r="1435" spans="6:8">
      <c r="F1435" s="74"/>
      <c r="G1435" s="142"/>
      <c r="H1435" s="21"/>
    </row>
    <row r="1436" spans="6:8">
      <c r="F1436" s="74"/>
      <c r="G1436" s="142"/>
      <c r="H1436" s="21"/>
    </row>
    <row r="1437" spans="6:8">
      <c r="F1437" s="74"/>
      <c r="G1437" s="142"/>
      <c r="H1437" s="21"/>
    </row>
    <row r="1438" spans="6:8">
      <c r="F1438" s="74"/>
      <c r="G1438" s="142"/>
      <c r="H1438" s="21"/>
    </row>
    <row r="1439" spans="6:8">
      <c r="F1439" s="74"/>
      <c r="G1439" s="142"/>
      <c r="H1439" s="21"/>
    </row>
    <row r="1440" spans="6:8">
      <c r="F1440" s="74"/>
      <c r="G1440" s="142"/>
      <c r="H1440" s="21"/>
    </row>
    <row r="1441" spans="6:8">
      <c r="F1441" s="74"/>
      <c r="G1441" s="142"/>
      <c r="H1441" s="21"/>
    </row>
    <row r="1442" spans="6:8">
      <c r="F1442" s="74"/>
      <c r="G1442" s="142"/>
      <c r="H1442" s="21"/>
    </row>
    <row r="1443" spans="6:8">
      <c r="F1443" s="74"/>
      <c r="G1443" s="142"/>
      <c r="H1443" s="21"/>
    </row>
    <row r="1444" spans="6:8">
      <c r="F1444" s="74"/>
      <c r="G1444" s="142"/>
      <c r="H1444" s="21"/>
    </row>
    <row r="1445" spans="6:8">
      <c r="F1445" s="74"/>
      <c r="G1445" s="142"/>
      <c r="H1445" s="21"/>
    </row>
    <row r="1446" spans="6:8">
      <c r="F1446" s="74"/>
      <c r="G1446" s="142"/>
      <c r="H1446" s="21"/>
    </row>
    <row r="1447" spans="6:8">
      <c r="F1447" s="74"/>
      <c r="G1447" s="142"/>
      <c r="H1447" s="21"/>
    </row>
    <row r="1448" spans="6:8">
      <c r="F1448" s="74"/>
      <c r="G1448" s="142"/>
      <c r="H1448" s="21"/>
    </row>
    <row r="1449" spans="6:8">
      <c r="F1449" s="74"/>
      <c r="G1449" s="142"/>
      <c r="H1449" s="21"/>
    </row>
    <row r="1450" spans="6:8">
      <c r="F1450" s="74"/>
      <c r="G1450" s="142"/>
      <c r="H1450" s="21"/>
    </row>
    <row r="1451" spans="6:8">
      <c r="F1451" s="74"/>
      <c r="G1451" s="142"/>
      <c r="H1451" s="21"/>
    </row>
    <row r="1452" spans="6:8">
      <c r="F1452" s="74"/>
      <c r="G1452" s="142"/>
      <c r="H1452" s="21"/>
    </row>
    <row r="1453" spans="6:8">
      <c r="F1453" s="74"/>
      <c r="G1453" s="142"/>
      <c r="H1453" s="21"/>
    </row>
    <row r="1454" spans="6:8">
      <c r="F1454" s="74"/>
      <c r="G1454" s="142"/>
      <c r="H1454" s="21"/>
    </row>
    <row r="1455" spans="6:8">
      <c r="F1455" s="74"/>
      <c r="G1455" s="142"/>
      <c r="H1455" s="21"/>
    </row>
    <row r="1456" spans="6:8">
      <c r="F1456" s="74"/>
      <c r="G1456" s="142"/>
      <c r="H1456" s="21"/>
    </row>
    <row r="1457" spans="6:8">
      <c r="F1457" s="74"/>
      <c r="G1457" s="151"/>
      <c r="H1457" s="21"/>
    </row>
    <row r="1458" spans="6:8">
      <c r="F1458" s="74"/>
      <c r="G1458" s="151"/>
      <c r="H1458" s="21"/>
    </row>
    <row r="1459" spans="6:8">
      <c r="F1459" s="74"/>
      <c r="G1459" s="151"/>
      <c r="H1459" s="21"/>
    </row>
    <row r="1460" spans="6:8">
      <c r="F1460" s="74"/>
      <c r="G1460" s="151"/>
      <c r="H1460" s="21"/>
    </row>
    <row r="1461" spans="6:8">
      <c r="F1461" s="74"/>
      <c r="G1461" s="151"/>
      <c r="H1461" s="21"/>
    </row>
    <row r="1462" spans="6:8">
      <c r="F1462" s="74"/>
      <c r="G1462" s="151"/>
      <c r="H1462" s="21"/>
    </row>
    <row r="1463" spans="6:8">
      <c r="F1463" s="74"/>
      <c r="G1463" s="151"/>
      <c r="H1463" s="21"/>
    </row>
    <row r="1464" spans="6:8">
      <c r="F1464" s="74"/>
      <c r="G1464" s="151"/>
      <c r="H1464" s="21"/>
    </row>
    <row r="1465" spans="6:8">
      <c r="F1465" s="74"/>
      <c r="G1465" s="151"/>
      <c r="H1465" s="21"/>
    </row>
    <row r="1466" spans="6:8">
      <c r="F1466" s="74"/>
      <c r="G1466" s="151"/>
      <c r="H1466" s="21"/>
    </row>
    <row r="1467" spans="6:8">
      <c r="F1467" s="74"/>
      <c r="G1467" s="151"/>
      <c r="H1467" s="21"/>
    </row>
    <row r="1468" spans="6:8">
      <c r="F1468" s="74"/>
      <c r="G1468" s="151"/>
      <c r="H1468" s="21"/>
    </row>
    <row r="1469" spans="6:8">
      <c r="F1469" s="74"/>
      <c r="G1469" s="151"/>
      <c r="H1469" s="21"/>
    </row>
    <row r="1470" spans="6:8">
      <c r="F1470" s="74"/>
      <c r="G1470" s="151"/>
      <c r="H1470" s="21"/>
    </row>
    <row r="1471" spans="6:8">
      <c r="F1471" s="74"/>
      <c r="G1471" s="151"/>
      <c r="H1471" s="21"/>
    </row>
    <row r="1472" spans="6:8">
      <c r="F1472" s="74"/>
      <c r="G1472" s="151"/>
      <c r="H1472" s="21"/>
    </row>
    <row r="1473" spans="6:8">
      <c r="F1473" s="74"/>
      <c r="G1473" s="151"/>
      <c r="H1473" s="21"/>
    </row>
    <row r="1474" spans="6:8">
      <c r="F1474" s="74"/>
      <c r="G1474" s="151"/>
      <c r="H1474" s="21"/>
    </row>
    <row r="1475" spans="6:8">
      <c r="F1475" s="74"/>
      <c r="G1475" s="151"/>
      <c r="H1475" s="21"/>
    </row>
    <row r="1476" spans="6:8">
      <c r="F1476" s="74"/>
      <c r="G1476" s="151"/>
      <c r="H1476" s="21"/>
    </row>
    <row r="1477" spans="6:8">
      <c r="F1477" s="74"/>
      <c r="G1477" s="151"/>
      <c r="H1477" s="21"/>
    </row>
    <row r="1478" spans="6:8">
      <c r="F1478" s="74"/>
      <c r="G1478" s="151"/>
      <c r="H1478" s="21"/>
    </row>
    <row r="1479" spans="6:8">
      <c r="F1479" s="74"/>
      <c r="G1479" s="151"/>
      <c r="H1479" s="21"/>
    </row>
    <row r="1480" spans="6:8">
      <c r="F1480" s="74"/>
      <c r="G1480" s="151"/>
      <c r="H1480" s="21"/>
    </row>
    <row r="1481" spans="6:8">
      <c r="F1481" s="74"/>
      <c r="G1481" s="151"/>
      <c r="H1481" s="21"/>
    </row>
    <row r="1482" spans="6:8">
      <c r="F1482" s="74"/>
      <c r="G1482" s="151"/>
      <c r="H1482" s="21"/>
    </row>
    <row r="1483" spans="6:8">
      <c r="F1483" s="74"/>
      <c r="G1483" s="151"/>
      <c r="H1483" s="21"/>
    </row>
    <row r="1484" spans="6:8">
      <c r="F1484" s="74"/>
      <c r="G1484" s="151"/>
      <c r="H1484" s="21"/>
    </row>
    <row r="1485" spans="6:8">
      <c r="F1485" s="74"/>
      <c r="G1485" s="151"/>
      <c r="H1485" s="21"/>
    </row>
    <row r="1486" spans="6:8">
      <c r="F1486" s="74"/>
      <c r="G1486" s="151"/>
      <c r="H1486" s="21"/>
    </row>
    <row r="1487" spans="6:8">
      <c r="F1487" s="74"/>
      <c r="G1487" s="151"/>
      <c r="H1487" s="21"/>
    </row>
    <row r="1488" spans="6:8">
      <c r="F1488" s="74"/>
      <c r="G1488" s="151"/>
      <c r="H1488" s="21"/>
    </row>
    <row r="1489" spans="6:8">
      <c r="F1489" s="74"/>
      <c r="G1489" s="151"/>
      <c r="H1489" s="21"/>
    </row>
    <row r="1490" spans="6:8">
      <c r="F1490" s="74"/>
      <c r="G1490" s="151"/>
      <c r="H1490" s="21"/>
    </row>
    <row r="1491" spans="6:8">
      <c r="F1491" s="74"/>
      <c r="G1491" s="151"/>
      <c r="H1491" s="21"/>
    </row>
    <row r="1492" spans="6:8">
      <c r="F1492" s="74"/>
      <c r="G1492" s="151"/>
      <c r="H1492" s="21"/>
    </row>
    <row r="1493" spans="6:8">
      <c r="F1493" s="74"/>
      <c r="G1493" s="151"/>
      <c r="H1493" s="21"/>
    </row>
    <row r="1494" spans="6:8">
      <c r="F1494" s="74"/>
      <c r="G1494" s="151"/>
      <c r="H1494" s="21"/>
    </row>
    <row r="1495" spans="6:8">
      <c r="F1495" s="74"/>
      <c r="G1495" s="151"/>
      <c r="H1495" s="21"/>
    </row>
    <row r="1496" spans="6:8">
      <c r="F1496" s="74"/>
      <c r="G1496" s="151"/>
      <c r="H1496" s="21"/>
    </row>
    <row r="1497" spans="6:8">
      <c r="F1497" s="74"/>
      <c r="G1497" s="151"/>
      <c r="H1497" s="21"/>
    </row>
    <row r="1498" spans="6:8">
      <c r="F1498" s="74"/>
      <c r="G1498" s="151"/>
      <c r="H1498" s="21"/>
    </row>
    <row r="1499" spans="6:8">
      <c r="F1499" s="74"/>
      <c r="G1499" s="151"/>
      <c r="H1499" s="21"/>
    </row>
    <row r="1500" spans="6:8">
      <c r="F1500" s="74"/>
      <c r="G1500" s="151"/>
      <c r="H1500" s="21"/>
    </row>
    <row r="1501" spans="6:8">
      <c r="F1501" s="74"/>
      <c r="G1501" s="151"/>
      <c r="H1501" s="21"/>
    </row>
    <row r="1502" spans="6:8">
      <c r="F1502" s="74"/>
      <c r="G1502" s="151"/>
      <c r="H1502" s="21"/>
    </row>
    <row r="1503" spans="6:8">
      <c r="F1503" s="74"/>
      <c r="G1503" s="151"/>
      <c r="H1503" s="21"/>
    </row>
    <row r="1504" spans="6:8">
      <c r="F1504" s="74"/>
      <c r="G1504" s="151"/>
      <c r="H1504" s="21"/>
    </row>
    <row r="1505" spans="6:8">
      <c r="F1505" s="74"/>
      <c r="G1505" s="151"/>
      <c r="H1505" s="21"/>
    </row>
    <row r="1506" spans="6:8">
      <c r="F1506" s="74"/>
      <c r="G1506" s="151"/>
      <c r="H1506" s="21"/>
    </row>
    <row r="1507" spans="6:8">
      <c r="F1507" s="74"/>
      <c r="G1507" s="151"/>
      <c r="H1507" s="21"/>
    </row>
    <row r="1508" spans="6:8">
      <c r="F1508" s="74"/>
      <c r="G1508" s="151"/>
      <c r="H1508" s="21"/>
    </row>
    <row r="1509" spans="6:8">
      <c r="F1509" s="74"/>
      <c r="G1509" s="151"/>
      <c r="H1509" s="21"/>
    </row>
    <row r="1510" spans="6:8">
      <c r="F1510" s="74"/>
      <c r="G1510" s="151"/>
      <c r="H1510" s="21"/>
    </row>
    <row r="1511" spans="6:8">
      <c r="F1511" s="74"/>
      <c r="G1511" s="151"/>
      <c r="H1511" s="21"/>
    </row>
    <row r="1512" spans="6:8">
      <c r="F1512" s="74"/>
      <c r="G1512" s="151"/>
      <c r="H1512" s="21"/>
    </row>
    <row r="1513" spans="6:8">
      <c r="F1513" s="74"/>
      <c r="G1513" s="151"/>
      <c r="H1513" s="21"/>
    </row>
    <row r="1514" spans="6:8">
      <c r="F1514" s="74"/>
      <c r="G1514" s="151"/>
      <c r="H1514" s="21"/>
    </row>
    <row r="1515" spans="6:8">
      <c r="F1515" s="74"/>
      <c r="G1515" s="151"/>
      <c r="H1515" s="21"/>
    </row>
    <row r="1516" spans="6:8">
      <c r="F1516" s="74"/>
      <c r="G1516" s="151"/>
      <c r="H1516" s="21"/>
    </row>
    <row r="1517" spans="6:8">
      <c r="F1517" s="74"/>
      <c r="G1517" s="151"/>
      <c r="H1517" s="21"/>
    </row>
    <row r="1518" spans="6:8">
      <c r="F1518" s="74"/>
      <c r="G1518" s="151"/>
      <c r="H1518" s="21"/>
    </row>
    <row r="1519" spans="6:8">
      <c r="F1519" s="74"/>
      <c r="G1519" s="151"/>
      <c r="H1519" s="21"/>
    </row>
    <row r="1520" spans="6:8">
      <c r="F1520" s="74"/>
      <c r="G1520" s="151"/>
      <c r="H1520" s="21"/>
    </row>
    <row r="1521" spans="6:8">
      <c r="F1521" s="74"/>
      <c r="G1521" s="151"/>
      <c r="H1521" s="21"/>
    </row>
    <row r="1522" spans="6:8">
      <c r="F1522" s="74"/>
      <c r="G1522" s="151"/>
      <c r="H1522" s="21"/>
    </row>
    <row r="1523" spans="6:8">
      <c r="F1523" s="74"/>
      <c r="G1523" s="151"/>
      <c r="H1523" s="21"/>
    </row>
    <row r="1524" spans="6:8">
      <c r="F1524" s="74"/>
      <c r="G1524" s="151"/>
      <c r="H1524" s="21"/>
    </row>
    <row r="1525" spans="6:8">
      <c r="F1525" s="74"/>
      <c r="G1525" s="151"/>
      <c r="H1525" s="21"/>
    </row>
    <row r="1526" spans="6:8">
      <c r="F1526" s="74"/>
      <c r="G1526" s="151"/>
      <c r="H1526" s="21"/>
    </row>
    <row r="1527" spans="6:8">
      <c r="F1527" s="74"/>
      <c r="G1527" s="151"/>
      <c r="H1527" s="21"/>
    </row>
    <row r="1528" spans="6:8">
      <c r="F1528" s="74"/>
      <c r="G1528" s="151"/>
      <c r="H1528" s="21"/>
    </row>
    <row r="1529" spans="6:8">
      <c r="F1529" s="74"/>
      <c r="G1529" s="151"/>
      <c r="H1529" s="21"/>
    </row>
    <row r="1530" spans="6:8">
      <c r="F1530" s="74"/>
      <c r="G1530" s="151"/>
      <c r="H1530" s="21"/>
    </row>
    <row r="1531" spans="6:8">
      <c r="F1531" s="74"/>
      <c r="G1531" s="151"/>
      <c r="H1531" s="21"/>
    </row>
    <row r="1532" spans="6:8">
      <c r="F1532" s="74"/>
      <c r="G1532" s="151"/>
      <c r="H1532" s="21"/>
    </row>
    <row r="1533" spans="6:8">
      <c r="F1533" s="74"/>
      <c r="G1533" s="151"/>
      <c r="H1533" s="21"/>
    </row>
    <row r="1534" spans="6:8">
      <c r="F1534" s="74"/>
      <c r="G1534" s="151"/>
      <c r="H1534" s="21"/>
    </row>
    <row r="1535" spans="6:8">
      <c r="F1535" s="74"/>
      <c r="G1535" s="151"/>
      <c r="H1535" s="21"/>
    </row>
    <row r="1536" spans="6:8">
      <c r="F1536" s="74"/>
      <c r="G1536" s="151"/>
      <c r="H1536" s="21"/>
    </row>
    <row r="1537" spans="6:8">
      <c r="F1537" s="74"/>
      <c r="G1537" s="151"/>
      <c r="H1537" s="21"/>
    </row>
    <row r="1538" spans="6:8">
      <c r="F1538" s="74"/>
      <c r="G1538" s="151"/>
      <c r="H1538" s="21"/>
    </row>
    <row r="1539" spans="6:8">
      <c r="F1539" s="74"/>
      <c r="G1539" s="151"/>
      <c r="H1539" s="21"/>
    </row>
    <row r="1540" spans="6:8">
      <c r="F1540" s="74"/>
      <c r="G1540" s="151"/>
      <c r="H1540" s="21"/>
    </row>
    <row r="1541" spans="6:8">
      <c r="F1541" s="74"/>
      <c r="G1541" s="151"/>
      <c r="H1541" s="21"/>
    </row>
    <row r="1542" spans="6:8">
      <c r="F1542" s="74"/>
      <c r="G1542" s="151"/>
      <c r="H1542" s="21"/>
    </row>
    <row r="1543" spans="6:8">
      <c r="F1543" s="74"/>
      <c r="G1543" s="151"/>
      <c r="H1543" s="21"/>
    </row>
    <row r="1544" spans="6:8">
      <c r="F1544" s="74"/>
      <c r="G1544" s="151"/>
      <c r="H1544" s="21"/>
    </row>
    <row r="1545" spans="6:8">
      <c r="F1545" s="74"/>
      <c r="G1545" s="151"/>
      <c r="H1545" s="21"/>
    </row>
    <row r="1546" spans="6:8">
      <c r="F1546" s="74"/>
      <c r="G1546" s="151"/>
      <c r="H1546" s="21"/>
    </row>
    <row r="1547" spans="6:8">
      <c r="F1547" s="74"/>
      <c r="G1547" s="151"/>
      <c r="H1547" s="21"/>
    </row>
    <row r="1548" spans="6:8">
      <c r="F1548" s="74"/>
      <c r="G1548" s="151"/>
      <c r="H1548" s="21"/>
    </row>
    <row r="1549" spans="6:8">
      <c r="F1549" s="74"/>
      <c r="G1549" s="151"/>
      <c r="H1549" s="21"/>
    </row>
    <row r="1550" spans="6:8">
      <c r="F1550" s="74"/>
      <c r="G1550" s="151"/>
      <c r="H1550" s="21"/>
    </row>
    <row r="1551" spans="6:8">
      <c r="F1551" s="74"/>
      <c r="G1551" s="151"/>
      <c r="H1551" s="21"/>
    </row>
    <row r="1552" spans="6:8">
      <c r="F1552" s="74"/>
      <c r="G1552" s="151"/>
      <c r="H1552" s="21"/>
    </row>
    <row r="1553" spans="6:8">
      <c r="F1553" s="74"/>
      <c r="G1553" s="151"/>
      <c r="H1553" s="21"/>
    </row>
    <row r="1554" spans="6:8">
      <c r="F1554" s="74"/>
      <c r="G1554" s="151"/>
      <c r="H1554" s="21"/>
    </row>
    <row r="1555" spans="6:8">
      <c r="F1555" s="74"/>
      <c r="G1555" s="151"/>
      <c r="H1555" s="21"/>
    </row>
    <row r="1556" spans="6:8">
      <c r="F1556" s="74"/>
      <c r="G1556" s="151"/>
      <c r="H1556" s="21"/>
    </row>
    <row r="1557" spans="6:8">
      <c r="F1557" s="74"/>
      <c r="G1557" s="151"/>
      <c r="H1557" s="21"/>
    </row>
    <row r="1558" spans="6:8">
      <c r="F1558" s="74"/>
      <c r="G1558" s="151"/>
      <c r="H1558" s="21"/>
    </row>
    <row r="1559" spans="6:8">
      <c r="F1559" s="74"/>
      <c r="G1559" s="151"/>
      <c r="H1559" s="21"/>
    </row>
    <row r="1560" spans="6:8">
      <c r="F1560" s="74"/>
      <c r="G1560" s="151"/>
      <c r="H1560" s="21"/>
    </row>
    <row r="1561" spans="6:8">
      <c r="F1561" s="74"/>
      <c r="G1561" s="151"/>
      <c r="H1561" s="21"/>
    </row>
    <row r="1562" spans="6:8">
      <c r="F1562" s="74"/>
      <c r="G1562" s="151"/>
      <c r="H1562" s="21"/>
    </row>
    <row r="1563" spans="6:8">
      <c r="F1563" s="74"/>
      <c r="G1563" s="151"/>
      <c r="H1563" s="21"/>
    </row>
    <row r="1564" spans="6:8">
      <c r="F1564" s="74"/>
      <c r="G1564" s="151"/>
      <c r="H1564" s="21"/>
    </row>
    <row r="1565" spans="6:8">
      <c r="F1565" s="74"/>
      <c r="G1565" s="151"/>
      <c r="H1565" s="21"/>
    </row>
    <row r="1566" spans="6:8">
      <c r="F1566" s="74"/>
      <c r="G1566" s="151"/>
      <c r="H1566" s="21"/>
    </row>
    <row r="1567" spans="6:8">
      <c r="F1567" s="74"/>
      <c r="G1567" s="151"/>
      <c r="H1567" s="21"/>
    </row>
    <row r="1568" spans="6:8">
      <c r="F1568" s="74"/>
      <c r="G1568" s="151"/>
      <c r="H1568" s="21"/>
    </row>
    <row r="1569" spans="6:8">
      <c r="F1569" s="74"/>
      <c r="G1569" s="151"/>
      <c r="H1569" s="21"/>
    </row>
    <row r="1570" spans="6:8">
      <c r="F1570" s="74"/>
      <c r="G1570" s="151"/>
      <c r="H1570" s="21"/>
    </row>
    <row r="1571" spans="6:8">
      <c r="F1571" s="74"/>
      <c r="G1571" s="151"/>
      <c r="H1571" s="21"/>
    </row>
    <row r="1572" spans="6:8">
      <c r="F1572" s="74"/>
      <c r="G1572" s="151"/>
      <c r="H1572" s="21"/>
    </row>
    <row r="1573" spans="6:8">
      <c r="F1573" s="74"/>
      <c r="G1573" s="151"/>
      <c r="H1573" s="21"/>
    </row>
    <row r="1574" spans="6:8">
      <c r="F1574" s="74"/>
      <c r="G1574" s="151"/>
      <c r="H1574" s="21"/>
    </row>
    <row r="1575" spans="6:8">
      <c r="F1575" s="74"/>
      <c r="G1575" s="151"/>
      <c r="H1575" s="21"/>
    </row>
    <row r="1576" spans="6:8">
      <c r="F1576" s="74"/>
      <c r="G1576" s="151"/>
      <c r="H1576" s="21"/>
    </row>
    <row r="1577" spans="6:8">
      <c r="F1577" s="74"/>
      <c r="G1577" s="151"/>
      <c r="H1577" s="21"/>
    </row>
    <row r="1578" spans="6:8">
      <c r="F1578" s="74"/>
      <c r="G1578" s="151"/>
      <c r="H1578" s="21"/>
    </row>
    <row r="1579" spans="6:8">
      <c r="F1579" s="74"/>
      <c r="G1579" s="151"/>
      <c r="H1579" s="21"/>
    </row>
    <row r="1580" spans="6:8">
      <c r="F1580" s="74"/>
      <c r="G1580" s="151"/>
      <c r="H1580" s="21"/>
    </row>
    <row r="1581" spans="6:8">
      <c r="F1581" s="74"/>
      <c r="G1581" s="151"/>
      <c r="H1581" s="21"/>
    </row>
    <row r="1582" spans="6:8">
      <c r="F1582" s="74"/>
      <c r="G1582" s="151"/>
      <c r="H1582" s="21"/>
    </row>
    <row r="1583" spans="6:8">
      <c r="F1583" s="74"/>
      <c r="G1583" s="151"/>
      <c r="H1583" s="21"/>
    </row>
    <row r="1584" spans="6:8">
      <c r="F1584" s="74"/>
      <c r="G1584" s="151"/>
      <c r="H1584" s="21"/>
    </row>
    <row r="1585" spans="6:8">
      <c r="F1585" s="74"/>
      <c r="G1585" s="151"/>
      <c r="H1585" s="21"/>
    </row>
    <row r="1586" spans="6:8">
      <c r="F1586" s="74"/>
      <c r="G1586" s="151"/>
      <c r="H1586" s="21"/>
    </row>
    <row r="1587" spans="6:8">
      <c r="F1587" s="74"/>
      <c r="G1587" s="151"/>
      <c r="H1587" s="21"/>
    </row>
    <row r="1588" spans="6:8">
      <c r="F1588" s="74"/>
      <c r="G1588" s="151"/>
      <c r="H1588" s="21"/>
    </row>
    <row r="1589" spans="6:8">
      <c r="F1589" s="74"/>
      <c r="G1589" s="151"/>
      <c r="H1589" s="21"/>
    </row>
    <row r="1590" spans="6:8">
      <c r="F1590" s="74"/>
      <c r="G1590" s="151"/>
      <c r="H1590" s="21"/>
    </row>
    <row r="1591" spans="6:8">
      <c r="F1591" s="74"/>
      <c r="G1591" s="151"/>
      <c r="H1591" s="21"/>
    </row>
    <row r="1592" spans="6:8">
      <c r="F1592" s="74"/>
      <c r="G1592" s="151"/>
      <c r="H1592" s="21"/>
    </row>
    <row r="1593" spans="6:8">
      <c r="F1593" s="74"/>
      <c r="G1593" s="151"/>
      <c r="H1593" s="21"/>
    </row>
    <row r="1594" spans="6:8">
      <c r="F1594" s="74"/>
      <c r="G1594" s="151"/>
      <c r="H1594" s="21"/>
    </row>
    <row r="1595" spans="6:8">
      <c r="F1595" s="74"/>
      <c r="G1595" s="151"/>
      <c r="H1595" s="21"/>
    </row>
    <row r="1596" spans="6:8">
      <c r="F1596" s="74"/>
      <c r="G1596" s="151"/>
      <c r="H1596" s="21"/>
    </row>
    <row r="1597" spans="6:8">
      <c r="F1597" s="74"/>
      <c r="G1597" s="151"/>
      <c r="H1597" s="21"/>
    </row>
    <row r="1598" spans="6:8">
      <c r="F1598" s="74"/>
      <c r="G1598" s="151"/>
      <c r="H1598" s="21"/>
    </row>
    <row r="1599" spans="6:8">
      <c r="F1599" s="74"/>
      <c r="G1599" s="151"/>
      <c r="H1599" s="21"/>
    </row>
    <row r="1600" spans="6:8">
      <c r="F1600" s="74"/>
      <c r="G1600" s="151"/>
      <c r="H1600" s="21"/>
    </row>
    <row r="1601" spans="6:8">
      <c r="F1601" s="74"/>
      <c r="G1601" s="151"/>
      <c r="H1601" s="21"/>
    </row>
    <row r="1602" spans="6:8">
      <c r="F1602" s="74"/>
      <c r="G1602" s="151"/>
      <c r="H1602" s="21"/>
    </row>
    <row r="1603" spans="6:8">
      <c r="F1603" s="74"/>
      <c r="G1603" s="151"/>
      <c r="H1603" s="21"/>
    </row>
    <row r="1604" spans="6:8">
      <c r="F1604" s="74"/>
      <c r="G1604" s="151"/>
      <c r="H1604" s="21"/>
    </row>
    <row r="1605" spans="6:8">
      <c r="F1605" s="74"/>
      <c r="G1605" s="151"/>
      <c r="H1605" s="21"/>
    </row>
    <row r="1606" spans="6:8">
      <c r="F1606" s="74"/>
      <c r="G1606" s="151"/>
      <c r="H1606" s="21"/>
    </row>
    <row r="1607" spans="6:8">
      <c r="F1607" s="74"/>
      <c r="G1607" s="151"/>
      <c r="H1607" s="21"/>
    </row>
    <row r="1608" spans="6:8">
      <c r="F1608" s="74"/>
      <c r="G1608" s="151"/>
      <c r="H1608" s="21"/>
    </row>
    <row r="1609" spans="6:8">
      <c r="F1609" s="74"/>
      <c r="G1609" s="151"/>
      <c r="H1609" s="21"/>
    </row>
    <row r="1610" spans="6:8">
      <c r="F1610" s="74"/>
      <c r="G1610" s="151"/>
      <c r="H1610" s="21"/>
    </row>
    <row r="1611" spans="6:8">
      <c r="F1611" s="74"/>
      <c r="G1611" s="151"/>
      <c r="H1611" s="21"/>
    </row>
    <row r="1612" spans="6:8">
      <c r="F1612" s="74"/>
      <c r="G1612" s="151"/>
      <c r="H1612" s="21"/>
    </row>
    <row r="1613" spans="6:8">
      <c r="F1613" s="74"/>
      <c r="G1613" s="151"/>
      <c r="H1613" s="21"/>
    </row>
    <row r="1614" spans="6:8">
      <c r="F1614" s="74"/>
      <c r="G1614" s="151"/>
      <c r="H1614" s="21"/>
    </row>
    <row r="1615" spans="6:8">
      <c r="F1615" s="74"/>
      <c r="G1615" s="151"/>
      <c r="H1615" s="21"/>
    </row>
    <row r="1616" spans="6:8">
      <c r="F1616" s="74"/>
      <c r="G1616" s="151"/>
      <c r="H1616" s="21"/>
    </row>
    <row r="1617" spans="6:8">
      <c r="F1617" s="74"/>
      <c r="G1617" s="151"/>
      <c r="H1617" s="21"/>
    </row>
    <row r="1618" spans="6:8">
      <c r="F1618" s="74"/>
      <c r="G1618" s="151"/>
      <c r="H1618" s="21"/>
    </row>
    <row r="1619" spans="6:8">
      <c r="F1619" s="74"/>
      <c r="G1619" s="151"/>
      <c r="H1619" s="21"/>
    </row>
    <row r="1620" spans="6:8">
      <c r="F1620" s="74"/>
      <c r="G1620" s="151"/>
      <c r="H1620" s="21"/>
    </row>
    <row r="1621" spans="6:8">
      <c r="F1621" s="74"/>
      <c r="G1621" s="151"/>
      <c r="H1621" s="21"/>
    </row>
    <row r="1622" spans="6:8">
      <c r="F1622" s="74"/>
      <c r="G1622" s="151"/>
      <c r="H1622" s="21"/>
    </row>
    <row r="1623" spans="6:8">
      <c r="F1623" s="74"/>
      <c r="G1623" s="151"/>
      <c r="H1623" s="21"/>
    </row>
    <row r="1624" spans="6:8">
      <c r="F1624" s="74"/>
      <c r="G1624" s="151"/>
      <c r="H1624" s="21"/>
    </row>
    <row r="1625" spans="6:8">
      <c r="F1625" s="74"/>
      <c r="G1625" s="151"/>
      <c r="H1625" s="21"/>
    </row>
    <row r="1626" spans="6:8">
      <c r="F1626" s="74"/>
      <c r="G1626" s="151"/>
      <c r="H1626" s="21"/>
    </row>
    <row r="1627" spans="6:8">
      <c r="F1627" s="74"/>
      <c r="G1627" s="151"/>
      <c r="H1627" s="21"/>
    </row>
    <row r="1628" spans="6:8">
      <c r="F1628" s="74"/>
      <c r="G1628" s="151"/>
      <c r="H1628" s="21"/>
    </row>
    <row r="1629" spans="6:8">
      <c r="F1629" s="74"/>
      <c r="G1629" s="151"/>
      <c r="H1629" s="21"/>
    </row>
    <row r="1630" spans="6:8">
      <c r="F1630" s="74"/>
      <c r="G1630" s="151"/>
      <c r="H1630" s="21"/>
    </row>
    <row r="1631" spans="6:8">
      <c r="F1631" s="74"/>
      <c r="G1631" s="151"/>
      <c r="H1631" s="21"/>
    </row>
    <row r="1632" spans="6:8">
      <c r="F1632" s="74"/>
      <c r="G1632" s="151"/>
      <c r="H1632" s="21"/>
    </row>
    <row r="1633" spans="6:8">
      <c r="F1633" s="74"/>
      <c r="G1633" s="151"/>
      <c r="H1633" s="21"/>
    </row>
    <row r="1634" spans="6:8">
      <c r="F1634" s="74"/>
      <c r="G1634" s="151"/>
      <c r="H1634" s="21"/>
    </row>
    <row r="1635" spans="6:8">
      <c r="F1635" s="74"/>
      <c r="G1635" s="151"/>
      <c r="H1635" s="21"/>
    </row>
    <row r="1636" spans="6:8">
      <c r="F1636" s="74"/>
      <c r="G1636" s="151"/>
      <c r="H1636" s="21"/>
    </row>
    <row r="1637" spans="6:8">
      <c r="F1637" s="74"/>
      <c r="G1637" s="151"/>
      <c r="H1637" s="21"/>
    </row>
    <row r="1638" spans="6:8">
      <c r="F1638" s="74"/>
      <c r="G1638" s="151"/>
      <c r="H1638" s="21"/>
    </row>
    <row r="1639" spans="6:8">
      <c r="F1639" s="74"/>
      <c r="G1639" s="151"/>
      <c r="H1639" s="21"/>
    </row>
    <row r="1640" spans="6:8">
      <c r="F1640" s="74"/>
      <c r="G1640" s="151"/>
      <c r="H1640" s="21"/>
    </row>
    <row r="1641" spans="6:8">
      <c r="F1641" s="74"/>
      <c r="G1641" s="151"/>
      <c r="H1641" s="21"/>
    </row>
    <row r="1642" spans="6:8">
      <c r="F1642" s="74"/>
      <c r="G1642" s="151"/>
      <c r="H1642" s="21"/>
    </row>
    <row r="1643" spans="6:8">
      <c r="F1643" s="74"/>
      <c r="G1643" s="151"/>
      <c r="H1643" s="21"/>
    </row>
    <row r="1644" spans="6:8">
      <c r="F1644" s="74"/>
      <c r="G1644" s="151"/>
      <c r="H1644" s="21"/>
    </row>
    <row r="1645" spans="6:8">
      <c r="F1645" s="74"/>
      <c r="G1645" s="151"/>
      <c r="H1645" s="21"/>
    </row>
    <row r="1646" spans="6:8">
      <c r="F1646" s="74"/>
      <c r="G1646" s="151"/>
      <c r="H1646" s="21"/>
    </row>
    <row r="1647" spans="6:8">
      <c r="F1647" s="74"/>
      <c r="G1647" s="151"/>
      <c r="H1647" s="21"/>
    </row>
    <row r="1648" spans="6:8">
      <c r="F1648" s="74"/>
      <c r="G1648" s="151"/>
      <c r="H1648" s="21"/>
    </row>
    <row r="1649" spans="6:8">
      <c r="F1649" s="74"/>
      <c r="G1649" s="151"/>
      <c r="H1649" s="21"/>
    </row>
    <row r="1650" spans="6:8">
      <c r="F1650" s="74"/>
      <c r="G1650" s="151"/>
      <c r="H1650" s="21"/>
    </row>
    <row r="1651" spans="6:8">
      <c r="F1651" s="74"/>
      <c r="G1651" s="151"/>
      <c r="H1651" s="21"/>
    </row>
    <row r="1652" spans="6:8">
      <c r="F1652" s="74"/>
      <c r="G1652" s="151"/>
      <c r="H1652" s="21"/>
    </row>
    <row r="1653" spans="6:8">
      <c r="F1653" s="74"/>
      <c r="G1653" s="151"/>
      <c r="H1653" s="21"/>
    </row>
    <row r="1654" spans="6:8">
      <c r="F1654" s="74"/>
      <c r="G1654" s="151"/>
      <c r="H1654" s="21"/>
    </row>
    <row r="1655" spans="6:8">
      <c r="F1655" s="74"/>
      <c r="G1655" s="151"/>
      <c r="H1655" s="21"/>
    </row>
    <row r="1656" spans="6:8">
      <c r="F1656" s="74"/>
      <c r="G1656" s="151"/>
      <c r="H1656" s="21"/>
    </row>
    <row r="1657" spans="6:8">
      <c r="F1657" s="74"/>
      <c r="G1657" s="151"/>
      <c r="H1657" s="21"/>
    </row>
    <row r="1658" spans="6:8">
      <c r="F1658" s="74"/>
      <c r="G1658" s="151"/>
      <c r="H1658" s="21"/>
    </row>
    <row r="1659" spans="6:8">
      <c r="F1659" s="74"/>
      <c r="G1659" s="151"/>
      <c r="H1659" s="21"/>
    </row>
    <row r="1660" spans="6:8">
      <c r="F1660" s="74"/>
      <c r="G1660" s="151"/>
      <c r="H1660" s="21"/>
    </row>
    <row r="1661" spans="6:8">
      <c r="F1661" s="74"/>
      <c r="G1661" s="151"/>
      <c r="H1661" s="21"/>
    </row>
    <row r="1662" spans="6:8">
      <c r="F1662" s="74"/>
      <c r="G1662" s="151"/>
      <c r="H1662" s="21"/>
    </row>
    <row r="1663" spans="6:8">
      <c r="F1663" s="74"/>
      <c r="G1663" s="151"/>
      <c r="H1663" s="21"/>
    </row>
    <row r="1664" spans="6:8">
      <c r="F1664" s="74"/>
      <c r="G1664" s="151"/>
      <c r="H1664" s="21"/>
    </row>
    <row r="1665" spans="6:8">
      <c r="F1665" s="74"/>
      <c r="G1665" s="151"/>
      <c r="H1665" s="21"/>
    </row>
    <row r="1666" spans="6:8">
      <c r="F1666" s="74"/>
      <c r="G1666" s="151"/>
      <c r="H1666" s="21"/>
    </row>
    <row r="1667" spans="6:8">
      <c r="F1667" s="74"/>
      <c r="G1667" s="151"/>
      <c r="H1667" s="21"/>
    </row>
    <row r="1668" spans="6:8">
      <c r="F1668" s="74"/>
      <c r="G1668" s="151"/>
      <c r="H1668" s="21"/>
    </row>
    <row r="1669" spans="6:8">
      <c r="F1669" s="74"/>
      <c r="G1669" s="151"/>
      <c r="H1669" s="21"/>
    </row>
    <row r="1670" spans="6:8">
      <c r="F1670" s="74"/>
      <c r="G1670" s="151"/>
      <c r="H1670" s="21"/>
    </row>
    <row r="1671" spans="6:8">
      <c r="F1671" s="74"/>
      <c r="G1671" s="151"/>
      <c r="H1671" s="21"/>
    </row>
    <row r="1672" spans="6:8">
      <c r="F1672" s="74"/>
      <c r="G1672" s="151"/>
      <c r="H1672" s="21"/>
    </row>
    <row r="1673" spans="6:8">
      <c r="F1673" s="74"/>
      <c r="G1673" s="151"/>
      <c r="H1673" s="21"/>
    </row>
    <row r="1674" spans="6:8">
      <c r="F1674" s="74"/>
      <c r="G1674" s="151"/>
      <c r="H1674" s="21"/>
    </row>
    <row r="1675" spans="6:8">
      <c r="F1675" s="74"/>
      <c r="G1675" s="151"/>
      <c r="H1675" s="21"/>
    </row>
    <row r="1676" spans="6:8">
      <c r="F1676" s="74"/>
      <c r="G1676" s="151"/>
      <c r="H1676" s="21"/>
    </row>
    <row r="1677" spans="6:8">
      <c r="F1677" s="74"/>
      <c r="G1677" s="151"/>
      <c r="H1677" s="21"/>
    </row>
    <row r="1678" spans="6:8">
      <c r="F1678" s="74"/>
      <c r="G1678" s="151"/>
      <c r="H1678" s="21"/>
    </row>
    <row r="1679" spans="6:8">
      <c r="F1679" s="74"/>
      <c r="G1679" s="151"/>
      <c r="H1679" s="21"/>
    </row>
    <row r="1680" spans="6:8">
      <c r="F1680" s="74"/>
      <c r="G1680" s="151"/>
      <c r="H1680" s="21"/>
    </row>
    <row r="1681" spans="6:8">
      <c r="F1681" s="74"/>
      <c r="G1681" s="151"/>
      <c r="H1681" s="21"/>
    </row>
    <row r="1682" spans="6:8">
      <c r="F1682" s="74"/>
      <c r="G1682" s="151"/>
      <c r="H1682" s="21"/>
    </row>
    <row r="1683" spans="6:8">
      <c r="F1683" s="74"/>
      <c r="G1683" s="151"/>
      <c r="H1683" s="21"/>
    </row>
    <row r="1684" spans="6:8">
      <c r="F1684" s="74"/>
      <c r="G1684" s="151"/>
      <c r="H1684" s="21"/>
    </row>
    <row r="1685" spans="6:8">
      <c r="F1685" s="74"/>
      <c r="G1685" s="151"/>
      <c r="H1685" s="21"/>
    </row>
    <row r="1686" spans="6:8">
      <c r="F1686" s="74"/>
      <c r="G1686" s="151"/>
      <c r="H1686" s="21"/>
    </row>
    <row r="1687" spans="6:8">
      <c r="F1687" s="74"/>
      <c r="G1687" s="151"/>
      <c r="H1687" s="21"/>
    </row>
    <row r="1688" spans="6:8">
      <c r="F1688" s="74"/>
      <c r="G1688" s="151"/>
      <c r="H1688" s="21"/>
    </row>
    <row r="1689" spans="6:8">
      <c r="F1689" s="74"/>
      <c r="G1689" s="151"/>
      <c r="H1689" s="21"/>
    </row>
    <row r="1690" spans="6:8">
      <c r="F1690" s="74"/>
      <c r="G1690" s="151"/>
      <c r="H1690" s="21"/>
    </row>
    <row r="1691" spans="6:8">
      <c r="F1691" s="74"/>
      <c r="G1691" s="151"/>
      <c r="H1691" s="21"/>
    </row>
    <row r="1692" spans="6:8">
      <c r="F1692" s="74"/>
      <c r="G1692" s="151"/>
      <c r="H1692" s="21"/>
    </row>
    <row r="1693" spans="6:8">
      <c r="F1693" s="74"/>
      <c r="G1693" s="151"/>
      <c r="H1693" s="21"/>
    </row>
    <row r="1694" spans="6:8">
      <c r="F1694" s="74"/>
      <c r="G1694" s="151"/>
      <c r="H1694" s="21"/>
    </row>
    <row r="1695" spans="6:8">
      <c r="F1695" s="74"/>
      <c r="G1695" s="151"/>
      <c r="H1695" s="21"/>
    </row>
    <row r="1696" spans="6:8">
      <c r="F1696" s="74"/>
      <c r="G1696" s="151"/>
      <c r="H1696" s="21"/>
    </row>
    <row r="1697" spans="6:8">
      <c r="F1697" s="74"/>
      <c r="G1697" s="151"/>
      <c r="H1697" s="21"/>
    </row>
    <row r="1698" spans="6:8">
      <c r="F1698" s="74"/>
      <c r="G1698" s="151"/>
      <c r="H1698" s="21"/>
    </row>
    <row r="1699" spans="6:8">
      <c r="F1699" s="74"/>
      <c r="G1699" s="151"/>
      <c r="H1699" s="21"/>
    </row>
    <row r="1700" spans="6:8">
      <c r="F1700" s="74"/>
      <c r="G1700" s="151"/>
      <c r="H1700" s="21"/>
    </row>
    <row r="1701" spans="6:8">
      <c r="F1701" s="74"/>
      <c r="G1701" s="151"/>
      <c r="H1701" s="21"/>
    </row>
    <row r="1702" spans="6:8">
      <c r="F1702" s="74"/>
      <c r="G1702" s="151"/>
      <c r="H1702" s="21"/>
    </row>
    <row r="1703" spans="6:8">
      <c r="F1703" s="74"/>
      <c r="G1703" s="151"/>
      <c r="H1703" s="21"/>
    </row>
    <row r="1704" spans="6:8">
      <c r="F1704" s="74"/>
      <c r="G1704" s="151"/>
      <c r="H1704" s="21"/>
    </row>
    <row r="1705" spans="6:8">
      <c r="F1705" s="74"/>
      <c r="G1705" s="151"/>
      <c r="H1705" s="21"/>
    </row>
    <row r="1706" spans="6:8">
      <c r="F1706" s="74"/>
      <c r="G1706" s="151"/>
      <c r="H1706" s="21"/>
    </row>
    <row r="1707" spans="6:8">
      <c r="F1707" s="74"/>
      <c r="G1707" s="151"/>
      <c r="H1707" s="21"/>
    </row>
    <row r="1708" spans="6:8">
      <c r="F1708" s="74"/>
      <c r="G1708" s="151"/>
      <c r="H1708" s="21"/>
    </row>
    <row r="1709" spans="6:8">
      <c r="F1709" s="74"/>
      <c r="G1709" s="151"/>
      <c r="H1709" s="21"/>
    </row>
    <row r="1710" spans="6:8">
      <c r="F1710" s="74"/>
      <c r="G1710" s="151"/>
      <c r="H1710" s="21"/>
    </row>
    <row r="1711" spans="6:8">
      <c r="F1711" s="74"/>
      <c r="G1711" s="151"/>
      <c r="H1711" s="21"/>
    </row>
    <row r="1712" spans="6:8">
      <c r="F1712" s="74"/>
      <c r="G1712" s="151"/>
      <c r="H1712" s="21"/>
    </row>
    <row r="1713" spans="6:8">
      <c r="F1713" s="74"/>
      <c r="G1713" s="151"/>
      <c r="H1713" s="21"/>
    </row>
    <row r="1714" spans="6:8">
      <c r="F1714" s="74"/>
      <c r="G1714" s="151"/>
      <c r="H1714" s="21"/>
    </row>
    <row r="1715" spans="6:8">
      <c r="F1715" s="74"/>
      <c r="G1715" s="151"/>
      <c r="H1715" s="21"/>
    </row>
    <row r="1716" spans="6:8">
      <c r="F1716" s="74"/>
      <c r="G1716" s="151"/>
      <c r="H1716" s="21"/>
    </row>
    <row r="1717" spans="6:8">
      <c r="F1717" s="74"/>
      <c r="G1717" s="151"/>
      <c r="H1717" s="21"/>
    </row>
    <row r="1718" spans="6:8">
      <c r="F1718" s="74"/>
      <c r="G1718" s="151"/>
      <c r="H1718" s="21"/>
    </row>
    <row r="1719" spans="6:8">
      <c r="F1719" s="74"/>
      <c r="G1719" s="151"/>
      <c r="H1719" s="21"/>
    </row>
    <row r="1720" spans="6:8">
      <c r="F1720" s="74"/>
      <c r="G1720" s="151"/>
      <c r="H1720" s="21"/>
    </row>
    <row r="1721" spans="6:8">
      <c r="F1721" s="74"/>
      <c r="G1721" s="151"/>
      <c r="H1721" s="21"/>
    </row>
    <row r="1722" spans="6:8">
      <c r="F1722" s="74"/>
      <c r="G1722" s="151"/>
      <c r="H1722" s="21"/>
    </row>
    <row r="1723" spans="6:8">
      <c r="F1723" s="74"/>
      <c r="G1723" s="151"/>
      <c r="H1723" s="21"/>
    </row>
    <row r="1724" spans="6:8">
      <c r="F1724" s="74"/>
      <c r="G1724" s="151"/>
      <c r="H1724" s="21"/>
    </row>
    <row r="1725" spans="6:8">
      <c r="F1725" s="74"/>
      <c r="G1725" s="151"/>
      <c r="H1725" s="21"/>
    </row>
    <row r="1726" spans="6:8">
      <c r="F1726" s="74"/>
      <c r="G1726" s="151"/>
      <c r="H1726" s="21"/>
    </row>
    <row r="1727" spans="6:8">
      <c r="F1727" s="74"/>
      <c r="G1727" s="151"/>
      <c r="H1727" s="21"/>
    </row>
    <row r="1728" spans="6:8">
      <c r="F1728" s="74"/>
      <c r="G1728" s="151"/>
      <c r="H1728" s="21"/>
    </row>
    <row r="1729" spans="6:8">
      <c r="F1729" s="74"/>
      <c r="G1729" s="151"/>
      <c r="H1729" s="21"/>
    </row>
    <row r="1730" spans="6:8">
      <c r="F1730" s="74"/>
      <c r="G1730" s="151"/>
      <c r="H1730" s="21"/>
    </row>
    <row r="1731" spans="6:8">
      <c r="F1731" s="74"/>
      <c r="G1731" s="151"/>
      <c r="H1731" s="21"/>
    </row>
    <row r="1732" spans="6:8">
      <c r="F1732" s="74"/>
      <c r="G1732" s="151"/>
      <c r="H1732" s="21"/>
    </row>
    <row r="1733" spans="6:8">
      <c r="F1733" s="74"/>
      <c r="G1733" s="151"/>
      <c r="H1733" s="21"/>
    </row>
    <row r="1734" spans="6:8">
      <c r="F1734" s="74"/>
      <c r="G1734" s="151"/>
      <c r="H1734" s="21"/>
    </row>
    <row r="1735" spans="6:8">
      <c r="F1735" s="74"/>
      <c r="G1735" s="151"/>
      <c r="H1735" s="21"/>
    </row>
    <row r="1736" spans="6:8">
      <c r="F1736" s="74"/>
      <c r="G1736" s="151"/>
      <c r="H1736" s="21"/>
    </row>
    <row r="1737" spans="6:8">
      <c r="F1737" s="74"/>
      <c r="G1737" s="151"/>
      <c r="H1737" s="21"/>
    </row>
    <row r="1738" spans="6:8">
      <c r="F1738" s="74"/>
      <c r="G1738" s="151"/>
      <c r="H1738" s="21"/>
    </row>
    <row r="1739" spans="6:8">
      <c r="F1739" s="74"/>
      <c r="G1739" s="151"/>
      <c r="H1739" s="21"/>
    </row>
    <row r="1740" spans="6:8">
      <c r="F1740" s="74"/>
      <c r="G1740" s="151"/>
      <c r="H1740" s="21"/>
    </row>
    <row r="1741" spans="6:8">
      <c r="F1741" s="74"/>
      <c r="G1741" s="151"/>
      <c r="H1741" s="21"/>
    </row>
    <row r="1742" spans="6:8">
      <c r="F1742" s="74"/>
      <c r="G1742" s="151"/>
      <c r="H1742" s="21"/>
    </row>
    <row r="1743" spans="6:8">
      <c r="F1743" s="74"/>
      <c r="G1743" s="151"/>
      <c r="H1743" s="21"/>
    </row>
    <row r="1744" spans="6:8">
      <c r="F1744" s="74"/>
      <c r="G1744" s="151"/>
      <c r="H1744" s="21"/>
    </row>
    <row r="1745" spans="6:8">
      <c r="F1745" s="74"/>
      <c r="G1745" s="151"/>
      <c r="H1745" s="21"/>
    </row>
    <row r="1746" spans="6:8">
      <c r="F1746" s="74"/>
      <c r="G1746" s="151"/>
      <c r="H1746" s="21"/>
    </row>
    <row r="1747" spans="6:8">
      <c r="F1747" s="74"/>
      <c r="G1747" s="151"/>
      <c r="H1747" s="21"/>
    </row>
    <row r="1748" spans="6:8">
      <c r="F1748" s="74"/>
      <c r="G1748" s="151"/>
      <c r="H1748" s="21"/>
    </row>
    <row r="1749" spans="6:8">
      <c r="F1749" s="74"/>
      <c r="G1749" s="151"/>
      <c r="H1749" s="21"/>
    </row>
    <row r="1750" spans="6:8">
      <c r="F1750" s="74"/>
      <c r="G1750" s="151"/>
      <c r="H1750" s="21"/>
    </row>
    <row r="1751" spans="6:8">
      <c r="F1751" s="74"/>
      <c r="G1751" s="151"/>
      <c r="H1751" s="21"/>
    </row>
    <row r="1752" spans="6:8">
      <c r="F1752" s="74"/>
      <c r="G1752" s="151"/>
      <c r="H1752" s="21"/>
    </row>
    <row r="1753" spans="6:8">
      <c r="F1753" s="74"/>
      <c r="G1753" s="151"/>
      <c r="H1753" s="21"/>
    </row>
    <row r="1754" spans="6:8">
      <c r="F1754" s="74"/>
      <c r="G1754" s="151"/>
      <c r="H1754" s="21"/>
    </row>
    <row r="1755" spans="6:8">
      <c r="F1755" s="74"/>
      <c r="G1755" s="151"/>
      <c r="H1755" s="21"/>
    </row>
    <row r="1756" spans="6:8">
      <c r="F1756" s="74"/>
      <c r="G1756" s="151"/>
      <c r="H1756" s="21"/>
    </row>
    <row r="1757" spans="6:8">
      <c r="F1757" s="74"/>
      <c r="G1757" s="151"/>
      <c r="H1757" s="21"/>
    </row>
    <row r="1758" spans="6:8">
      <c r="F1758" s="74"/>
      <c r="G1758" s="151"/>
      <c r="H1758" s="21"/>
    </row>
    <row r="1759" spans="6:8">
      <c r="F1759" s="74"/>
      <c r="G1759" s="151"/>
      <c r="H1759" s="21"/>
    </row>
    <row r="1760" spans="6:8">
      <c r="F1760" s="74"/>
      <c r="G1760" s="151"/>
      <c r="H1760" s="21"/>
    </row>
    <row r="1761" spans="6:8">
      <c r="F1761" s="74"/>
      <c r="G1761" s="151"/>
      <c r="H1761" s="21"/>
    </row>
    <row r="1762" spans="6:8">
      <c r="F1762" s="74"/>
      <c r="G1762" s="151"/>
      <c r="H1762" s="21"/>
    </row>
    <row r="1763" spans="6:8">
      <c r="F1763" s="74"/>
      <c r="G1763" s="151"/>
      <c r="H1763" s="21"/>
    </row>
    <row r="1764" spans="6:8">
      <c r="F1764" s="74"/>
      <c r="G1764" s="151"/>
      <c r="H1764" s="21"/>
    </row>
    <row r="1765" spans="6:8">
      <c r="F1765" s="74"/>
      <c r="G1765" s="151"/>
      <c r="H1765" s="21"/>
    </row>
    <row r="1766" spans="6:8">
      <c r="F1766" s="74"/>
      <c r="G1766" s="151"/>
      <c r="H1766" s="21"/>
    </row>
    <row r="1767" spans="6:8">
      <c r="F1767" s="74"/>
      <c r="G1767" s="151"/>
      <c r="H1767" s="21"/>
    </row>
    <row r="1768" spans="6:8">
      <c r="F1768" s="74"/>
      <c r="G1768" s="151"/>
      <c r="H1768" s="21"/>
    </row>
    <row r="1769" spans="6:8">
      <c r="F1769" s="74"/>
      <c r="G1769" s="151"/>
      <c r="H1769" s="21"/>
    </row>
    <row r="1770" spans="6:8">
      <c r="F1770" s="74"/>
      <c r="G1770" s="151"/>
      <c r="H1770" s="21"/>
    </row>
    <row r="1771" spans="6:8">
      <c r="F1771" s="74"/>
      <c r="G1771" s="151"/>
      <c r="H1771" s="21"/>
    </row>
    <row r="1772" spans="6:8">
      <c r="F1772" s="74"/>
      <c r="G1772" s="151"/>
      <c r="H1772" s="21"/>
    </row>
    <row r="1773" spans="6:8">
      <c r="F1773" s="74"/>
      <c r="G1773" s="151"/>
      <c r="H1773" s="21"/>
    </row>
    <row r="1774" spans="6:8">
      <c r="F1774" s="74"/>
      <c r="G1774" s="151"/>
      <c r="H1774" s="21"/>
    </row>
    <row r="1775" spans="6:8">
      <c r="F1775" s="74"/>
      <c r="G1775" s="151"/>
      <c r="H1775" s="21"/>
    </row>
    <row r="1776" spans="6:8">
      <c r="F1776" s="74"/>
      <c r="G1776" s="151"/>
      <c r="H1776" s="21"/>
    </row>
    <row r="1777" spans="6:8">
      <c r="F1777" s="74"/>
      <c r="G1777" s="151"/>
      <c r="H1777" s="21"/>
    </row>
    <row r="1778" spans="6:8">
      <c r="F1778" s="74"/>
      <c r="G1778" s="151"/>
      <c r="H1778" s="21"/>
    </row>
    <row r="1779" spans="6:8">
      <c r="F1779" s="74"/>
      <c r="G1779" s="151"/>
      <c r="H1779" s="21"/>
    </row>
    <row r="1780" spans="6:8">
      <c r="F1780" s="74"/>
      <c r="G1780" s="151"/>
      <c r="H1780" s="21"/>
    </row>
    <row r="1781" spans="6:8">
      <c r="F1781" s="74"/>
      <c r="G1781" s="151"/>
      <c r="H1781" s="21"/>
    </row>
    <row r="1782" spans="6:8">
      <c r="F1782" s="74"/>
      <c r="G1782" s="151"/>
      <c r="H1782" s="21"/>
    </row>
    <row r="1783" spans="6:8">
      <c r="F1783" s="74"/>
      <c r="G1783" s="151"/>
      <c r="H1783" s="21"/>
    </row>
    <row r="1784" spans="6:8">
      <c r="F1784" s="74"/>
      <c r="G1784" s="151"/>
      <c r="H1784" s="21"/>
    </row>
    <row r="1785" spans="6:8">
      <c r="F1785" s="74"/>
      <c r="G1785" s="151"/>
      <c r="H1785" s="21"/>
    </row>
    <row r="1786" spans="6:8">
      <c r="F1786" s="74"/>
      <c r="G1786" s="151"/>
      <c r="H1786" s="21"/>
    </row>
    <row r="1787" spans="6:8">
      <c r="F1787" s="74"/>
      <c r="G1787" s="151"/>
      <c r="H1787" s="21"/>
    </row>
    <row r="1788" spans="6:8">
      <c r="F1788" s="74"/>
      <c r="G1788" s="151"/>
      <c r="H1788" s="21"/>
    </row>
    <row r="1789" spans="6:8">
      <c r="F1789" s="74"/>
      <c r="G1789" s="151"/>
      <c r="H1789" s="21"/>
    </row>
    <row r="1790" spans="6:8">
      <c r="F1790" s="74"/>
      <c r="G1790" s="151"/>
      <c r="H1790" s="21"/>
    </row>
    <row r="1791" spans="6:8">
      <c r="F1791" s="74"/>
      <c r="G1791" s="151"/>
      <c r="H1791" s="21"/>
    </row>
    <row r="1792" spans="6:8">
      <c r="F1792" s="74"/>
      <c r="G1792" s="151"/>
      <c r="H1792" s="21"/>
    </row>
    <row r="1793" spans="6:8">
      <c r="F1793" s="74"/>
      <c r="G1793" s="151"/>
      <c r="H1793" s="21"/>
    </row>
    <row r="1794" spans="6:8">
      <c r="F1794" s="74"/>
      <c r="G1794" s="151"/>
      <c r="H1794" s="21"/>
    </row>
    <row r="1795" spans="6:8">
      <c r="F1795" s="74"/>
      <c r="G1795" s="151"/>
      <c r="H1795" s="21"/>
    </row>
    <row r="1796" spans="6:8">
      <c r="F1796" s="74"/>
      <c r="G1796" s="151"/>
      <c r="H1796" s="21"/>
    </row>
    <row r="1797" spans="6:8">
      <c r="F1797" s="74"/>
      <c r="G1797" s="151"/>
      <c r="H1797" s="21"/>
    </row>
    <row r="1798" spans="6:8">
      <c r="F1798" s="74"/>
      <c r="G1798" s="151"/>
      <c r="H1798" s="21"/>
    </row>
    <row r="1799" spans="6:8">
      <c r="F1799" s="74"/>
      <c r="G1799" s="151"/>
      <c r="H1799" s="21"/>
    </row>
    <row r="1800" spans="6:8">
      <c r="F1800" s="74"/>
      <c r="G1800" s="151"/>
      <c r="H1800" s="21"/>
    </row>
    <row r="1801" spans="6:8">
      <c r="F1801" s="74"/>
      <c r="G1801" s="151"/>
      <c r="H1801" s="21"/>
    </row>
    <row r="1802" spans="6:8">
      <c r="F1802" s="74"/>
      <c r="G1802" s="151"/>
      <c r="H1802" s="21"/>
    </row>
    <row r="1803" spans="6:8">
      <c r="F1803" s="74"/>
      <c r="G1803" s="151"/>
      <c r="H1803" s="21"/>
    </row>
    <row r="1804" spans="6:8">
      <c r="F1804" s="74"/>
      <c r="G1804" s="151"/>
      <c r="H1804" s="21"/>
    </row>
    <row r="1805" spans="6:8">
      <c r="F1805" s="74"/>
      <c r="G1805" s="151"/>
      <c r="H1805" s="21"/>
    </row>
    <row r="1806" spans="6:8">
      <c r="F1806" s="74"/>
      <c r="G1806" s="151"/>
      <c r="H1806" s="21"/>
    </row>
    <row r="1807" spans="6:8">
      <c r="F1807" s="74"/>
      <c r="G1807" s="151"/>
      <c r="H1807" s="21"/>
    </row>
    <row r="1808" spans="6:8">
      <c r="F1808" s="74"/>
      <c r="G1808" s="151"/>
      <c r="H1808" s="21"/>
    </row>
    <row r="1809" spans="6:8">
      <c r="F1809" s="74"/>
      <c r="G1809" s="151"/>
      <c r="H1809" s="21"/>
    </row>
    <row r="1810" spans="6:8">
      <c r="F1810" s="74"/>
      <c r="G1810" s="151"/>
      <c r="H1810" s="21"/>
    </row>
    <row r="1811" spans="6:8">
      <c r="F1811" s="74"/>
      <c r="G1811" s="151"/>
      <c r="H1811" s="21"/>
    </row>
    <row r="1812" spans="6:8">
      <c r="F1812" s="74"/>
      <c r="G1812" s="151"/>
      <c r="H1812" s="21"/>
    </row>
    <row r="1813" spans="6:8">
      <c r="F1813" s="74"/>
      <c r="G1813" s="151"/>
      <c r="H1813" s="21"/>
    </row>
    <row r="1814" spans="6:8">
      <c r="F1814" s="74"/>
      <c r="G1814" s="151"/>
      <c r="H1814" s="21"/>
    </row>
    <row r="1815" spans="6:8">
      <c r="F1815" s="74"/>
      <c r="G1815" s="151"/>
      <c r="H1815" s="21"/>
    </row>
    <row r="1816" spans="6:8">
      <c r="F1816" s="74"/>
      <c r="G1816" s="151"/>
      <c r="H1816" s="21"/>
    </row>
    <row r="1817" spans="6:8">
      <c r="F1817" s="74"/>
      <c r="G1817" s="151"/>
      <c r="H1817" s="21"/>
    </row>
    <row r="1818" spans="6:8">
      <c r="F1818" s="74"/>
      <c r="G1818" s="151"/>
      <c r="H1818" s="21"/>
    </row>
    <row r="1819" spans="6:8">
      <c r="F1819" s="74"/>
      <c r="G1819" s="151"/>
      <c r="H1819" s="21"/>
    </row>
    <row r="1820" spans="6:8">
      <c r="F1820" s="74"/>
      <c r="G1820" s="151"/>
      <c r="H1820" s="21"/>
    </row>
    <row r="1821" spans="6:8">
      <c r="F1821" s="74"/>
      <c r="G1821" s="151"/>
      <c r="H1821" s="21"/>
    </row>
    <row r="1822" spans="6:8">
      <c r="F1822" s="74"/>
      <c r="G1822" s="151"/>
      <c r="H1822" s="21"/>
    </row>
    <row r="1823" spans="6:8">
      <c r="F1823" s="74"/>
      <c r="G1823" s="151"/>
      <c r="H1823" s="21"/>
    </row>
    <row r="1824" spans="6:8">
      <c r="F1824" s="74"/>
      <c r="G1824" s="151"/>
      <c r="H1824" s="21"/>
    </row>
    <row r="1825" spans="6:8">
      <c r="F1825" s="74"/>
      <c r="G1825" s="151"/>
      <c r="H1825" s="21"/>
    </row>
    <row r="1826" spans="6:8">
      <c r="F1826" s="74"/>
      <c r="G1826" s="151"/>
      <c r="H1826" s="21"/>
    </row>
    <row r="1827" spans="6:8">
      <c r="F1827" s="74"/>
      <c r="G1827" s="151"/>
      <c r="H1827" s="21"/>
    </row>
    <row r="1828" spans="6:8">
      <c r="F1828" s="74"/>
      <c r="G1828" s="151"/>
      <c r="H1828" s="21"/>
    </row>
    <row r="1829" spans="6:8">
      <c r="F1829" s="74"/>
      <c r="G1829" s="151"/>
      <c r="H1829" s="21"/>
    </row>
    <row r="1830" spans="6:8">
      <c r="F1830" s="74"/>
      <c r="G1830" s="151"/>
      <c r="H1830" s="21"/>
    </row>
    <row r="1831" spans="6:8">
      <c r="F1831" s="74"/>
      <c r="G1831" s="151"/>
      <c r="H1831" s="21"/>
    </row>
    <row r="1832" spans="6:8">
      <c r="F1832" s="74"/>
      <c r="G1832" s="151"/>
      <c r="H1832" s="21"/>
    </row>
    <row r="1833" spans="6:8">
      <c r="F1833" s="74"/>
      <c r="G1833" s="151"/>
      <c r="H1833" s="21"/>
    </row>
    <row r="1834" spans="6:8">
      <c r="F1834" s="74"/>
      <c r="G1834" s="151"/>
      <c r="H1834" s="21"/>
    </row>
    <row r="1835" spans="6:8">
      <c r="F1835" s="74"/>
      <c r="G1835" s="151"/>
      <c r="H1835" s="21"/>
    </row>
    <row r="1836" spans="6:8">
      <c r="F1836" s="74"/>
      <c r="G1836" s="151"/>
      <c r="H1836" s="21"/>
    </row>
    <row r="1837" spans="6:8">
      <c r="F1837" s="74"/>
      <c r="G1837" s="151"/>
      <c r="H1837" s="21"/>
    </row>
    <row r="1838" spans="6:8">
      <c r="F1838" s="74"/>
      <c r="G1838" s="151"/>
      <c r="H1838" s="21"/>
    </row>
    <row r="1839" spans="6:8">
      <c r="F1839" s="74"/>
      <c r="G1839" s="151"/>
      <c r="H1839" s="21"/>
    </row>
    <row r="1840" spans="6:8">
      <c r="F1840" s="74"/>
      <c r="G1840" s="151"/>
      <c r="H1840" s="21"/>
    </row>
    <row r="1841" spans="6:8">
      <c r="F1841" s="74"/>
      <c r="G1841" s="151"/>
      <c r="H1841" s="21"/>
    </row>
    <row r="1842" spans="6:8">
      <c r="F1842" s="74"/>
      <c r="G1842" s="151"/>
      <c r="H1842" s="21"/>
    </row>
    <row r="1843" spans="6:8">
      <c r="F1843" s="74"/>
      <c r="G1843" s="151"/>
      <c r="H1843" s="21"/>
    </row>
    <row r="1844" spans="6:8">
      <c r="F1844" s="74"/>
      <c r="G1844" s="151"/>
      <c r="H1844" s="21"/>
    </row>
    <row r="1845" spans="6:8">
      <c r="F1845" s="74"/>
      <c r="G1845" s="151"/>
      <c r="H1845" s="21"/>
    </row>
    <row r="1846" spans="6:8">
      <c r="F1846" s="74"/>
      <c r="G1846" s="151"/>
      <c r="H1846" s="21"/>
    </row>
    <row r="1847" spans="6:8">
      <c r="F1847" s="74"/>
      <c r="G1847" s="151"/>
      <c r="H1847" s="21"/>
    </row>
    <row r="1848" spans="6:8">
      <c r="F1848" s="74"/>
      <c r="G1848" s="151"/>
      <c r="H1848" s="21"/>
    </row>
    <row r="1849" spans="6:8">
      <c r="F1849" s="74"/>
      <c r="G1849" s="151"/>
      <c r="H1849" s="21"/>
    </row>
    <row r="1850" spans="6:8">
      <c r="F1850" s="74"/>
      <c r="G1850" s="151"/>
      <c r="H1850" s="21"/>
    </row>
    <row r="1851" spans="6:8">
      <c r="F1851" s="74"/>
      <c r="G1851" s="151"/>
      <c r="H1851" s="21"/>
    </row>
    <row r="1852" spans="6:8">
      <c r="F1852" s="74"/>
      <c r="G1852" s="151"/>
      <c r="H1852" s="21"/>
    </row>
    <row r="1853" spans="6:8">
      <c r="F1853" s="74"/>
      <c r="G1853" s="151"/>
      <c r="H1853" s="21"/>
    </row>
    <row r="1854" spans="6:8">
      <c r="F1854" s="74"/>
      <c r="G1854" s="151"/>
      <c r="H1854" s="21"/>
    </row>
    <row r="1855" spans="6:8">
      <c r="F1855" s="74"/>
      <c r="G1855" s="151"/>
      <c r="H1855" s="21"/>
    </row>
    <row r="1856" spans="6:8">
      <c r="F1856" s="74"/>
      <c r="G1856" s="151"/>
      <c r="H1856" s="21"/>
    </row>
    <row r="1857" spans="6:8">
      <c r="F1857" s="74"/>
      <c r="G1857" s="151"/>
      <c r="H1857" s="21"/>
    </row>
    <row r="1858" spans="6:8">
      <c r="F1858" s="74"/>
      <c r="G1858" s="151"/>
      <c r="H1858" s="21"/>
    </row>
    <row r="1859" spans="6:8">
      <c r="F1859" s="74"/>
      <c r="G1859" s="151"/>
      <c r="H1859" s="21"/>
    </row>
    <row r="1860" spans="6:8">
      <c r="F1860" s="74"/>
      <c r="G1860" s="151"/>
      <c r="H1860" s="21"/>
    </row>
    <row r="1861" spans="6:8">
      <c r="F1861" s="74"/>
      <c r="G1861" s="151"/>
      <c r="H1861" s="21"/>
    </row>
    <row r="1862" spans="6:8">
      <c r="F1862" s="74"/>
      <c r="G1862" s="151"/>
      <c r="H1862" s="21"/>
    </row>
    <row r="1863" spans="6:8">
      <c r="F1863" s="74"/>
      <c r="G1863" s="151"/>
      <c r="H1863" s="21"/>
    </row>
    <row r="1864" spans="6:8">
      <c r="F1864" s="74"/>
      <c r="G1864" s="151"/>
      <c r="H1864" s="21"/>
    </row>
    <row r="1865" spans="6:8">
      <c r="F1865" s="74"/>
      <c r="G1865" s="151"/>
      <c r="H1865" s="21"/>
    </row>
    <row r="1866" spans="6:8">
      <c r="F1866" s="74"/>
      <c r="G1866" s="151"/>
      <c r="H1866" s="21"/>
    </row>
    <row r="1867" spans="6:8">
      <c r="F1867" s="74"/>
      <c r="G1867" s="151"/>
      <c r="H1867" s="21"/>
    </row>
    <row r="1868" spans="6:8">
      <c r="F1868" s="74"/>
      <c r="G1868" s="151"/>
      <c r="H1868" s="21"/>
    </row>
    <row r="1869" spans="6:8">
      <c r="F1869" s="74"/>
      <c r="G1869" s="151"/>
      <c r="H1869" s="21"/>
    </row>
    <row r="1870" spans="6:8">
      <c r="F1870" s="74"/>
      <c r="G1870" s="151"/>
      <c r="H1870" s="21"/>
    </row>
    <row r="1871" spans="6:8">
      <c r="F1871" s="74"/>
      <c r="G1871" s="151"/>
      <c r="H1871" s="21"/>
    </row>
    <row r="1872" spans="6:8">
      <c r="F1872" s="74"/>
      <c r="G1872" s="151"/>
      <c r="H1872" s="21"/>
    </row>
    <row r="1873" spans="6:8">
      <c r="F1873" s="74"/>
      <c r="G1873" s="151"/>
      <c r="H1873" s="21"/>
    </row>
    <row r="1874" spans="6:8">
      <c r="F1874" s="74"/>
      <c r="G1874" s="151"/>
      <c r="H1874" s="21"/>
    </row>
    <row r="1875" spans="6:8">
      <c r="F1875" s="74"/>
      <c r="G1875" s="151"/>
      <c r="H1875" s="21"/>
    </row>
    <row r="1876" spans="6:8">
      <c r="F1876" s="74"/>
      <c r="G1876" s="151"/>
      <c r="H1876" s="21"/>
    </row>
    <row r="1877" spans="6:8">
      <c r="F1877" s="74"/>
      <c r="G1877" s="151"/>
      <c r="H1877" s="21"/>
    </row>
    <row r="1878" spans="6:8">
      <c r="F1878" s="74"/>
      <c r="G1878" s="151"/>
      <c r="H1878" s="21"/>
    </row>
    <row r="1879" spans="6:8">
      <c r="F1879" s="74"/>
      <c r="G1879" s="151"/>
      <c r="H1879" s="21"/>
    </row>
    <row r="1880" spans="6:8">
      <c r="F1880" s="74"/>
      <c r="G1880" s="151"/>
      <c r="H1880" s="21"/>
    </row>
    <row r="1881" spans="6:8">
      <c r="F1881" s="74"/>
      <c r="G1881" s="151"/>
      <c r="H1881" s="21"/>
    </row>
    <row r="1882" spans="6:8">
      <c r="F1882" s="74"/>
      <c r="G1882" s="151"/>
      <c r="H1882" s="21"/>
    </row>
    <row r="1883" spans="6:8">
      <c r="F1883" s="74"/>
      <c r="G1883" s="151"/>
      <c r="H1883" s="21"/>
    </row>
    <row r="1884" spans="6:8">
      <c r="F1884" s="74"/>
      <c r="G1884" s="151"/>
      <c r="H1884" s="21"/>
    </row>
    <row r="1885" spans="6:8">
      <c r="F1885" s="74"/>
      <c r="G1885" s="151"/>
      <c r="H1885" s="21"/>
    </row>
    <row r="1886" spans="6:8">
      <c r="F1886" s="74"/>
      <c r="G1886" s="151"/>
      <c r="H1886" s="21"/>
    </row>
    <row r="1887" spans="6:8">
      <c r="F1887" s="74"/>
      <c r="G1887" s="151"/>
      <c r="H1887" s="21"/>
    </row>
    <row r="1888" spans="6:8">
      <c r="F1888" s="74"/>
      <c r="G1888" s="151"/>
      <c r="H1888" s="21"/>
    </row>
    <row r="1889" spans="6:8">
      <c r="F1889" s="74"/>
      <c r="G1889" s="151"/>
      <c r="H1889" s="21"/>
    </row>
    <row r="1890" spans="6:8">
      <c r="F1890" s="74"/>
      <c r="G1890" s="151"/>
      <c r="H1890" s="21"/>
    </row>
    <row r="1891" spans="6:8">
      <c r="F1891" s="74"/>
      <c r="G1891" s="151"/>
      <c r="H1891" s="21"/>
    </row>
    <row r="1892" spans="6:8">
      <c r="F1892" s="74"/>
      <c r="G1892" s="151"/>
      <c r="H1892" s="21"/>
    </row>
    <row r="1893" spans="6:8">
      <c r="F1893" s="74"/>
      <c r="G1893" s="151"/>
      <c r="H1893" s="21"/>
    </row>
    <row r="1894" spans="6:8">
      <c r="F1894" s="74"/>
      <c r="G1894" s="151"/>
      <c r="H1894" s="21"/>
    </row>
    <row r="1895" spans="6:8">
      <c r="F1895" s="74"/>
      <c r="G1895" s="151"/>
      <c r="H1895" s="21"/>
    </row>
    <row r="1896" spans="6:8">
      <c r="F1896" s="74"/>
      <c r="G1896" s="151"/>
      <c r="H1896" s="21"/>
    </row>
    <row r="1897" spans="6:8">
      <c r="F1897" s="74"/>
      <c r="G1897" s="151"/>
      <c r="H1897" s="21"/>
    </row>
    <row r="1898" spans="6:8">
      <c r="F1898" s="74"/>
      <c r="G1898" s="151"/>
      <c r="H1898" s="21"/>
    </row>
    <row r="1899" spans="6:8">
      <c r="F1899" s="74"/>
      <c r="G1899" s="151"/>
      <c r="H1899" s="21"/>
    </row>
    <row r="1900" spans="6:8">
      <c r="F1900" s="74"/>
      <c r="G1900" s="151"/>
      <c r="H1900" s="21"/>
    </row>
    <row r="1901" spans="6:8">
      <c r="F1901" s="74"/>
      <c r="G1901" s="151"/>
      <c r="H1901" s="21"/>
    </row>
    <row r="1902" spans="6:8">
      <c r="F1902" s="74"/>
      <c r="G1902" s="151"/>
      <c r="H1902" s="21"/>
    </row>
    <row r="1903" spans="6:8">
      <c r="F1903" s="74"/>
      <c r="G1903" s="151"/>
      <c r="H1903" s="21"/>
    </row>
    <row r="1904" spans="6:8">
      <c r="F1904" s="74"/>
      <c r="G1904" s="151"/>
      <c r="H1904" s="21"/>
    </row>
    <row r="1905" spans="6:8">
      <c r="F1905" s="74"/>
      <c r="G1905" s="151"/>
      <c r="H1905" s="21"/>
    </row>
    <row r="1906" spans="6:8">
      <c r="F1906" s="74"/>
      <c r="G1906" s="151"/>
      <c r="H1906" s="21"/>
    </row>
    <row r="1907" spans="6:8">
      <c r="F1907" s="74"/>
      <c r="G1907" s="151"/>
      <c r="H1907" s="21"/>
    </row>
    <row r="1908" spans="6:8">
      <c r="F1908" s="74"/>
      <c r="G1908" s="151"/>
      <c r="H1908" s="21"/>
    </row>
    <row r="1909" spans="6:8">
      <c r="F1909" s="74"/>
      <c r="G1909" s="151"/>
      <c r="H1909" s="21"/>
    </row>
    <row r="1910" spans="6:8">
      <c r="F1910" s="74"/>
      <c r="G1910" s="151"/>
      <c r="H1910" s="21"/>
    </row>
    <row r="1911" spans="6:8">
      <c r="F1911" s="74"/>
      <c r="G1911" s="151"/>
      <c r="H1911" s="21"/>
    </row>
    <row r="1912" spans="6:8">
      <c r="F1912" s="74"/>
      <c r="G1912" s="151"/>
      <c r="H1912" s="21"/>
    </row>
    <row r="1913" spans="6:8">
      <c r="F1913" s="74"/>
      <c r="G1913" s="151"/>
      <c r="H1913" s="21"/>
    </row>
    <row r="1914" spans="6:8">
      <c r="F1914" s="74"/>
      <c r="G1914" s="151"/>
      <c r="H1914" s="21"/>
    </row>
    <row r="1915" spans="6:8">
      <c r="F1915" s="74"/>
      <c r="G1915" s="151"/>
      <c r="H1915" s="21"/>
    </row>
    <row r="1916" spans="6:8">
      <c r="F1916" s="74"/>
      <c r="G1916" s="151"/>
      <c r="H1916" s="21"/>
    </row>
    <row r="1917" spans="6:8">
      <c r="F1917" s="74"/>
      <c r="G1917" s="151"/>
      <c r="H1917" s="21"/>
    </row>
    <row r="1918" spans="6:8">
      <c r="F1918" s="74"/>
      <c r="G1918" s="151"/>
      <c r="H1918" s="21"/>
    </row>
    <row r="1919" spans="6:8">
      <c r="F1919" s="74"/>
      <c r="G1919" s="151"/>
      <c r="H1919" s="21"/>
    </row>
    <row r="1920" spans="6:8">
      <c r="F1920" s="74"/>
      <c r="G1920" s="151"/>
      <c r="H1920" s="21"/>
    </row>
    <row r="1921" spans="6:8">
      <c r="F1921" s="74"/>
      <c r="G1921" s="151"/>
      <c r="H1921" s="21"/>
    </row>
    <row r="1922" spans="6:8">
      <c r="F1922" s="74"/>
      <c r="G1922" s="151"/>
      <c r="H1922" s="21"/>
    </row>
    <row r="1923" spans="6:8">
      <c r="F1923" s="74"/>
      <c r="G1923" s="151"/>
      <c r="H1923" s="21"/>
    </row>
    <row r="1924" spans="6:8">
      <c r="F1924" s="74"/>
      <c r="G1924" s="151"/>
      <c r="H1924" s="21"/>
    </row>
    <row r="1925" spans="6:8">
      <c r="F1925" s="74"/>
      <c r="G1925" s="151"/>
      <c r="H1925" s="21"/>
    </row>
    <row r="1926" spans="6:8">
      <c r="F1926" s="74"/>
      <c r="G1926" s="151"/>
      <c r="H1926" s="21"/>
    </row>
    <row r="1927" spans="6:8">
      <c r="F1927" s="74"/>
      <c r="G1927" s="151"/>
      <c r="H1927" s="21"/>
    </row>
    <row r="1928" spans="6:8">
      <c r="F1928" s="74"/>
      <c r="G1928" s="151"/>
      <c r="H1928" s="21"/>
    </row>
    <row r="1929" spans="6:8">
      <c r="F1929" s="74"/>
      <c r="G1929" s="151"/>
      <c r="H1929" s="21"/>
    </row>
    <row r="1930" spans="6:8">
      <c r="F1930" s="74"/>
      <c r="G1930" s="151"/>
      <c r="H1930" s="21"/>
    </row>
    <row r="1931" spans="6:8">
      <c r="F1931" s="74"/>
      <c r="G1931" s="151"/>
      <c r="H1931" s="21"/>
    </row>
    <row r="1932" spans="6:8">
      <c r="F1932" s="74"/>
      <c r="G1932" s="151"/>
      <c r="H1932" s="21"/>
    </row>
    <row r="1933" spans="6:8">
      <c r="F1933" s="74"/>
      <c r="G1933" s="151"/>
      <c r="H1933" s="21"/>
    </row>
    <row r="1934" spans="6:8">
      <c r="F1934" s="74"/>
      <c r="G1934" s="151"/>
      <c r="H1934" s="21"/>
    </row>
    <row r="1935" spans="6:8">
      <c r="F1935" s="74"/>
      <c r="G1935" s="151"/>
      <c r="H1935" s="21"/>
    </row>
    <row r="1936" spans="6:8">
      <c r="F1936" s="74"/>
      <c r="G1936" s="151"/>
      <c r="H1936" s="21"/>
    </row>
    <row r="1937" spans="6:8">
      <c r="F1937" s="74"/>
      <c r="G1937" s="151"/>
      <c r="H1937" s="21"/>
    </row>
    <row r="1938" spans="6:8">
      <c r="F1938" s="74"/>
      <c r="G1938" s="151"/>
      <c r="H1938" s="21"/>
    </row>
    <row r="1939" spans="6:8">
      <c r="F1939" s="74"/>
      <c r="G1939" s="151"/>
      <c r="H1939" s="21"/>
    </row>
    <row r="1940" spans="6:8">
      <c r="F1940" s="74"/>
      <c r="G1940" s="151"/>
      <c r="H1940" s="21"/>
    </row>
    <row r="1941" spans="6:8">
      <c r="F1941" s="74"/>
      <c r="G1941" s="151"/>
      <c r="H1941" s="21"/>
    </row>
    <row r="1942" spans="6:8">
      <c r="F1942" s="74"/>
      <c r="G1942" s="151"/>
      <c r="H1942" s="21"/>
    </row>
    <row r="1943" spans="6:8">
      <c r="F1943" s="74"/>
      <c r="G1943" s="151"/>
      <c r="H1943" s="21"/>
    </row>
    <row r="1944" spans="6:8">
      <c r="F1944" s="74"/>
      <c r="G1944" s="151"/>
      <c r="H1944" s="21"/>
    </row>
    <row r="1945" spans="6:8">
      <c r="F1945" s="74"/>
      <c r="G1945" s="151"/>
      <c r="H1945" s="21"/>
    </row>
    <row r="1946" spans="6:8">
      <c r="F1946" s="74"/>
      <c r="G1946" s="151"/>
      <c r="H1946" s="21"/>
    </row>
    <row r="1947" spans="6:8">
      <c r="F1947" s="74"/>
      <c r="G1947" s="151"/>
      <c r="H1947" s="21"/>
    </row>
    <row r="1948" spans="6:8">
      <c r="F1948" s="74"/>
      <c r="G1948" s="151"/>
      <c r="H1948" s="21"/>
    </row>
    <row r="1949" spans="6:8">
      <c r="F1949" s="74"/>
      <c r="G1949" s="151"/>
      <c r="H1949" s="21"/>
    </row>
    <row r="1950" spans="6:8">
      <c r="F1950" s="74"/>
      <c r="G1950" s="151"/>
      <c r="H1950" s="21"/>
    </row>
    <row r="1951" spans="6:8">
      <c r="F1951" s="74"/>
      <c r="G1951" s="151"/>
      <c r="H1951" s="21"/>
    </row>
    <row r="1952" spans="6:8">
      <c r="F1952" s="74"/>
      <c r="G1952" s="151"/>
      <c r="H1952" s="21"/>
    </row>
    <row r="1953" spans="6:8">
      <c r="F1953" s="74"/>
      <c r="G1953" s="151"/>
      <c r="H1953" s="21"/>
    </row>
    <row r="1954" spans="6:8">
      <c r="F1954" s="74"/>
      <c r="G1954" s="151"/>
      <c r="H1954" s="21"/>
    </row>
    <row r="1955" spans="6:8">
      <c r="F1955" s="74"/>
      <c r="G1955" s="151"/>
    </row>
    <row r="1956" spans="6:8">
      <c r="F1956" s="74"/>
      <c r="G1956" s="151"/>
    </row>
    <row r="1957" spans="6:8">
      <c r="F1957" s="74"/>
      <c r="G1957" s="151"/>
    </row>
    <row r="1958" spans="6:8">
      <c r="F1958" s="74"/>
      <c r="G1958" s="151"/>
    </row>
    <row r="1959" spans="6:8">
      <c r="F1959" s="74"/>
      <c r="G1959" s="151"/>
    </row>
    <row r="1960" spans="6:8">
      <c r="F1960" s="74"/>
      <c r="G1960" s="151"/>
    </row>
    <row r="1961" spans="6:8">
      <c r="F1961" s="74"/>
      <c r="G1961" s="151"/>
    </row>
    <row r="1962" spans="6:8">
      <c r="F1962" s="74"/>
      <c r="G1962" s="151"/>
    </row>
    <row r="1963" spans="6:8">
      <c r="F1963" s="74"/>
      <c r="G1963" s="151"/>
    </row>
    <row r="1964" spans="6:8">
      <c r="F1964" s="74"/>
      <c r="G1964" s="151"/>
    </row>
    <row r="1965" spans="6:8">
      <c r="F1965" s="74"/>
      <c r="G1965" s="151"/>
    </row>
    <row r="1966" spans="6:8">
      <c r="F1966" s="74"/>
      <c r="G1966" s="151"/>
    </row>
    <row r="1967" spans="6:8">
      <c r="F1967" s="74"/>
      <c r="G1967" s="151"/>
    </row>
    <row r="1968" spans="6:8">
      <c r="F1968" s="74"/>
      <c r="G1968" s="151"/>
    </row>
    <row r="1969" spans="6:7">
      <c r="F1969" s="74"/>
      <c r="G1969" s="151"/>
    </row>
    <row r="1970" spans="6:7">
      <c r="F1970" s="74"/>
      <c r="G1970" s="151"/>
    </row>
    <row r="1971" spans="6:7">
      <c r="F1971" s="74"/>
      <c r="G1971" s="151"/>
    </row>
    <row r="1972" spans="6:7">
      <c r="F1972" s="74"/>
      <c r="G1972" s="151"/>
    </row>
    <row r="1973" spans="6:7">
      <c r="F1973" s="74"/>
      <c r="G1973" s="151"/>
    </row>
    <row r="1974" spans="6:7">
      <c r="F1974" s="74"/>
      <c r="G1974" s="151"/>
    </row>
    <row r="1975" spans="6:7">
      <c r="F1975" s="74"/>
      <c r="G1975" s="151"/>
    </row>
    <row r="1976" spans="6:7">
      <c r="F1976" s="74"/>
      <c r="G1976" s="151"/>
    </row>
    <row r="1977" spans="6:7">
      <c r="F1977" s="74"/>
      <c r="G1977" s="151"/>
    </row>
    <row r="1978" spans="6:7">
      <c r="F1978" s="74"/>
      <c r="G1978" s="151"/>
    </row>
    <row r="1979" spans="6:7">
      <c r="F1979" s="74"/>
      <c r="G1979" s="151"/>
    </row>
    <row r="1980" spans="6:7">
      <c r="F1980" s="74"/>
      <c r="G1980" s="151"/>
    </row>
    <row r="1981" spans="6:7">
      <c r="F1981" s="74"/>
      <c r="G1981" s="151"/>
    </row>
    <row r="1982" spans="6:7">
      <c r="F1982" s="74"/>
      <c r="G1982" s="151"/>
    </row>
    <row r="1983" spans="6:7">
      <c r="F1983" s="74"/>
      <c r="G1983" s="151"/>
    </row>
    <row r="1984" spans="6:7">
      <c r="F1984" s="74"/>
      <c r="G1984" s="151"/>
    </row>
    <row r="1985" spans="6:7">
      <c r="F1985" s="74"/>
      <c r="G1985" s="151"/>
    </row>
    <row r="1986" spans="6:7">
      <c r="F1986" s="74"/>
      <c r="G1986" s="151"/>
    </row>
    <row r="1987" spans="6:7">
      <c r="F1987" s="74"/>
      <c r="G1987" s="151"/>
    </row>
    <row r="1988" spans="6:7">
      <c r="F1988" s="74"/>
      <c r="G1988" s="151"/>
    </row>
    <row r="1989" spans="6:7">
      <c r="F1989" s="74"/>
      <c r="G1989" s="151"/>
    </row>
    <row r="1990" spans="6:7">
      <c r="F1990" s="74"/>
      <c r="G1990" s="151"/>
    </row>
    <row r="1991" spans="6:7">
      <c r="F1991" s="74"/>
      <c r="G1991" s="151"/>
    </row>
    <row r="1992" spans="6:7">
      <c r="F1992" s="74"/>
      <c r="G1992" s="151"/>
    </row>
    <row r="1993" spans="6:7">
      <c r="F1993" s="74"/>
      <c r="G1993" s="151"/>
    </row>
    <row r="1994" spans="6:7">
      <c r="F1994" s="74"/>
      <c r="G1994" s="151"/>
    </row>
    <row r="1995" spans="6:7">
      <c r="F1995" s="74"/>
      <c r="G1995" s="151"/>
    </row>
    <row r="1996" spans="6:7">
      <c r="F1996" s="74"/>
      <c r="G1996" s="151"/>
    </row>
    <row r="1997" spans="6:7">
      <c r="F1997" s="74"/>
      <c r="G1997" s="151"/>
    </row>
    <row r="1998" spans="6:7">
      <c r="F1998" s="74"/>
      <c r="G1998" s="151"/>
    </row>
    <row r="1999" spans="6:7">
      <c r="F1999" s="74"/>
      <c r="G1999" s="151"/>
    </row>
    <row r="2000" spans="6:7">
      <c r="F2000" s="74"/>
      <c r="G2000" s="151"/>
    </row>
    <row r="2001" spans="6:7">
      <c r="F2001" s="74"/>
      <c r="G2001" s="151"/>
    </row>
    <row r="2002" spans="6:7">
      <c r="F2002" s="74"/>
      <c r="G2002" s="151"/>
    </row>
    <row r="2003" spans="6:7">
      <c r="F2003" s="74"/>
      <c r="G2003" s="151"/>
    </row>
    <row r="2004" spans="6:7">
      <c r="F2004" s="74"/>
      <c r="G2004" s="151"/>
    </row>
    <row r="2005" spans="6:7">
      <c r="F2005" s="74"/>
      <c r="G2005" s="151"/>
    </row>
    <row r="2006" spans="6:7">
      <c r="F2006" s="74"/>
      <c r="G2006" s="151"/>
    </row>
    <row r="2007" spans="6:7">
      <c r="F2007" s="74"/>
      <c r="G2007" s="151"/>
    </row>
    <row r="2008" spans="6:7">
      <c r="F2008" s="74"/>
      <c r="G2008" s="151"/>
    </row>
    <row r="2009" spans="6:7">
      <c r="F2009" s="74"/>
      <c r="G2009" s="151"/>
    </row>
    <row r="2010" spans="6:7">
      <c r="F2010" s="74"/>
      <c r="G2010" s="151"/>
    </row>
    <row r="2011" spans="6:7">
      <c r="F2011" s="74"/>
      <c r="G2011" s="151"/>
    </row>
    <row r="2012" spans="6:7">
      <c r="F2012" s="74"/>
      <c r="G2012" s="151"/>
    </row>
    <row r="2013" spans="6:7">
      <c r="F2013" s="74"/>
      <c r="G2013" s="151"/>
    </row>
    <row r="2014" spans="6:7">
      <c r="F2014" s="74"/>
      <c r="G2014" s="151"/>
    </row>
    <row r="2015" spans="6:7">
      <c r="F2015" s="74"/>
      <c r="G2015" s="151"/>
    </row>
    <row r="2016" spans="6:7">
      <c r="F2016" s="74"/>
      <c r="G2016" s="151"/>
    </row>
    <row r="2017" spans="6:7">
      <c r="F2017" s="74"/>
      <c r="G2017" s="151"/>
    </row>
    <row r="2018" spans="6:7">
      <c r="F2018" s="74"/>
      <c r="G2018" s="151"/>
    </row>
    <row r="2019" spans="6:7">
      <c r="F2019" s="74"/>
      <c r="G2019" s="151"/>
    </row>
    <row r="2020" spans="6:7">
      <c r="F2020" s="74"/>
      <c r="G2020" s="151"/>
    </row>
    <row r="2021" spans="6:7">
      <c r="F2021" s="74"/>
      <c r="G2021" s="151"/>
    </row>
    <row r="2022" spans="6:7">
      <c r="F2022" s="74"/>
      <c r="G2022" s="151"/>
    </row>
    <row r="2023" spans="6:7">
      <c r="F2023" s="74"/>
      <c r="G2023" s="151"/>
    </row>
    <row r="2024" spans="6:7">
      <c r="F2024" s="74"/>
      <c r="G2024" s="151"/>
    </row>
    <row r="2025" spans="6:7">
      <c r="F2025" s="74"/>
      <c r="G2025" s="151"/>
    </row>
    <row r="2026" spans="6:7">
      <c r="F2026" s="74"/>
      <c r="G2026" s="151"/>
    </row>
    <row r="2027" spans="6:7">
      <c r="F2027" s="74"/>
    </row>
    <row r="2028" spans="6:7">
      <c r="F2028" s="74"/>
    </row>
    <row r="2029" spans="6:7">
      <c r="F2029" s="74"/>
    </row>
    <row r="2030" spans="6:7">
      <c r="F2030" s="74"/>
    </row>
    <row r="2031" spans="6:7">
      <c r="F2031" s="74"/>
    </row>
    <row r="2032" spans="6:7">
      <c r="F2032" s="74"/>
    </row>
    <row r="2033" spans="6:6">
      <c r="F2033" s="74"/>
    </row>
    <row r="2034" spans="6:6">
      <c r="F2034" s="74"/>
    </row>
    <row r="2035" spans="6:6">
      <c r="F2035" s="74"/>
    </row>
    <row r="2036" spans="6:6">
      <c r="F2036" s="74"/>
    </row>
    <row r="2037" spans="6:6">
      <c r="F2037" s="74"/>
    </row>
    <row r="2038" spans="6:6">
      <c r="F2038" s="74"/>
    </row>
    <row r="2039" spans="6:6">
      <c r="F2039" s="74"/>
    </row>
    <row r="2040" spans="6:6">
      <c r="F2040" s="74"/>
    </row>
    <row r="2041" spans="6:6">
      <c r="F2041" s="74"/>
    </row>
    <row r="2042" spans="6:6">
      <c r="F2042" s="74"/>
    </row>
    <row r="2043" spans="6:6">
      <c r="F2043" s="74"/>
    </row>
    <row r="2044" spans="6:6">
      <c r="F2044" s="74"/>
    </row>
    <row r="2045" spans="6:6">
      <c r="F2045" s="74"/>
    </row>
    <row r="2046" spans="6:6">
      <c r="F2046" s="74"/>
    </row>
    <row r="2047" spans="6:6">
      <c r="F2047" s="74"/>
    </row>
    <row r="2048" spans="6:6">
      <c r="F2048" s="74"/>
    </row>
    <row r="2049" spans="6:6">
      <c r="F2049" s="74"/>
    </row>
    <row r="2050" spans="6:6">
      <c r="F2050" s="74"/>
    </row>
    <row r="2051" spans="6:6">
      <c r="F2051" s="74"/>
    </row>
    <row r="2052" spans="6:6">
      <c r="F2052" s="74"/>
    </row>
    <row r="2053" spans="6:6">
      <c r="F2053" s="74"/>
    </row>
    <row r="2054" spans="6:6">
      <c r="F2054" s="74"/>
    </row>
    <row r="2055" spans="6:6">
      <c r="F2055" s="74"/>
    </row>
    <row r="2056" spans="6:6">
      <c r="F2056" s="74"/>
    </row>
    <row r="2057" spans="6:6">
      <c r="F2057" s="74"/>
    </row>
    <row r="2058" spans="6:6">
      <c r="F2058" s="74"/>
    </row>
    <row r="2059" spans="6:6">
      <c r="F2059" s="74"/>
    </row>
    <row r="2060" spans="6:6">
      <c r="F2060" s="74"/>
    </row>
    <row r="2061" spans="6:6">
      <c r="F2061" s="74"/>
    </row>
    <row r="2062" spans="6:6">
      <c r="F2062" s="74"/>
    </row>
    <row r="2063" spans="6:6">
      <c r="F2063" s="74"/>
    </row>
    <row r="2064" spans="6:6">
      <c r="F2064" s="74"/>
    </row>
    <row r="2065" spans="6:6">
      <c r="F2065" s="74"/>
    </row>
    <row r="2066" spans="6:6">
      <c r="F2066" s="74"/>
    </row>
    <row r="2067" spans="6:6">
      <c r="F2067" s="74"/>
    </row>
    <row r="2068" spans="6:6">
      <c r="F2068" s="74"/>
    </row>
    <row r="2069" spans="6:6">
      <c r="F2069" s="74"/>
    </row>
    <row r="2070" spans="6:6">
      <c r="F2070" s="74"/>
    </row>
    <row r="2071" spans="6:6">
      <c r="F2071" s="74"/>
    </row>
    <row r="2072" spans="6:6">
      <c r="F2072" s="74"/>
    </row>
    <row r="2073" spans="6:6">
      <c r="F2073" s="74"/>
    </row>
    <row r="2074" spans="6:6">
      <c r="F2074" s="74"/>
    </row>
    <row r="2075" spans="6:6">
      <c r="F2075" s="74"/>
    </row>
    <row r="2076" spans="6:6">
      <c r="F2076" s="74"/>
    </row>
    <row r="2077" spans="6:6">
      <c r="F2077" s="74"/>
    </row>
    <row r="2078" spans="6:6">
      <c r="F2078" s="74"/>
    </row>
    <row r="2079" spans="6:6">
      <c r="F2079" s="74"/>
    </row>
    <row r="2080" spans="6:6">
      <c r="F2080" s="74"/>
    </row>
    <row r="2081" spans="6:6">
      <c r="F2081" s="74"/>
    </row>
    <row r="2082" spans="6:6">
      <c r="F2082" s="74"/>
    </row>
    <row r="2083" spans="6:6">
      <c r="F2083" s="74"/>
    </row>
    <row r="2084" spans="6:6">
      <c r="F2084" s="74"/>
    </row>
    <row r="2085" spans="6:6">
      <c r="F2085" s="74"/>
    </row>
    <row r="2086" spans="6:6">
      <c r="F2086" s="74"/>
    </row>
    <row r="2087" spans="6:6">
      <c r="F2087" s="74"/>
    </row>
    <row r="2088" spans="6:6">
      <c r="F2088" s="74"/>
    </row>
    <row r="2089" spans="6:6">
      <c r="F2089" s="74"/>
    </row>
    <row r="2090" spans="6:6">
      <c r="F2090" s="74"/>
    </row>
    <row r="2091" spans="6:6">
      <c r="F2091" s="74"/>
    </row>
    <row r="2092" spans="6:6">
      <c r="F2092" s="74"/>
    </row>
    <row r="2093" spans="6:6">
      <c r="F2093" s="74"/>
    </row>
    <row r="2094" spans="6:6">
      <c r="F2094" s="74"/>
    </row>
    <row r="2095" spans="6:6">
      <c r="F2095" s="74"/>
    </row>
    <row r="2096" spans="6:6">
      <c r="F2096" s="74"/>
    </row>
    <row r="2097" spans="6:6">
      <c r="F2097" s="74"/>
    </row>
    <row r="2098" spans="6:6">
      <c r="F2098" s="74"/>
    </row>
    <row r="2099" spans="6:6">
      <c r="F2099" s="74"/>
    </row>
    <row r="2100" spans="6:6">
      <c r="F2100" s="74"/>
    </row>
    <row r="2101" spans="6:6">
      <c r="F2101" s="74"/>
    </row>
    <row r="2102" spans="6:6">
      <c r="F2102" s="74"/>
    </row>
    <row r="2103" spans="6:6">
      <c r="F2103" s="74"/>
    </row>
    <row r="2104" spans="6:6">
      <c r="F2104" s="74"/>
    </row>
    <row r="2105" spans="6:6">
      <c r="F2105" s="74"/>
    </row>
    <row r="2106" spans="6:6">
      <c r="F2106" s="74"/>
    </row>
    <row r="2107" spans="6:6">
      <c r="F2107" s="74"/>
    </row>
    <row r="2108" spans="6:6">
      <c r="F2108" s="74"/>
    </row>
    <row r="2109" spans="6:6">
      <c r="F2109" s="74"/>
    </row>
    <row r="2110" spans="6:6">
      <c r="F2110" s="74"/>
    </row>
    <row r="2111" spans="6:6">
      <c r="F2111" s="74"/>
    </row>
    <row r="2112" spans="6:6">
      <c r="F2112" s="74"/>
    </row>
    <row r="2113" spans="6:6">
      <c r="F2113" s="74"/>
    </row>
    <row r="2114" spans="6:6">
      <c r="F2114" s="74"/>
    </row>
    <row r="2115" spans="6:6">
      <c r="F2115" s="74"/>
    </row>
    <row r="2116" spans="6:6">
      <c r="F2116" s="74"/>
    </row>
    <row r="2117" spans="6:6">
      <c r="F2117" s="74"/>
    </row>
    <row r="2118" spans="6:6">
      <c r="F2118" s="74"/>
    </row>
    <row r="2119" spans="6:6">
      <c r="F2119" s="74"/>
    </row>
    <row r="2120" spans="6:6">
      <c r="F2120" s="74"/>
    </row>
    <row r="2121" spans="6:6">
      <c r="F2121" s="74"/>
    </row>
    <row r="2122" spans="6:6">
      <c r="F2122" s="74"/>
    </row>
    <row r="2123" spans="6:6">
      <c r="F2123" s="74"/>
    </row>
    <row r="2124" spans="6:6">
      <c r="F2124" s="74"/>
    </row>
    <row r="2125" spans="6:6">
      <c r="F2125" s="74"/>
    </row>
    <row r="2126" spans="6:6">
      <c r="F2126" s="74"/>
    </row>
    <row r="2127" spans="6:6">
      <c r="F2127" s="74"/>
    </row>
    <row r="2128" spans="6:6">
      <c r="F2128" s="74"/>
    </row>
    <row r="2129" spans="6:6">
      <c r="F2129" s="74"/>
    </row>
    <row r="2130" spans="6:6">
      <c r="F2130" s="74"/>
    </row>
    <row r="2131" spans="6:6">
      <c r="F2131" s="74"/>
    </row>
    <row r="2132" spans="6:6">
      <c r="F2132" s="74"/>
    </row>
    <row r="2133" spans="6:6">
      <c r="F2133" s="74"/>
    </row>
    <row r="2134" spans="6:6">
      <c r="F2134" s="74"/>
    </row>
    <row r="2135" spans="6:6">
      <c r="F2135" s="74"/>
    </row>
    <row r="2136" spans="6:6">
      <c r="F2136" s="74"/>
    </row>
    <row r="2137" spans="6:6">
      <c r="F2137" s="74"/>
    </row>
    <row r="2138" spans="6:6">
      <c r="F2138" s="74"/>
    </row>
    <row r="2139" spans="6:6">
      <c r="F2139" s="74"/>
    </row>
    <row r="2140" spans="6:6">
      <c r="F2140" s="74"/>
    </row>
    <row r="2141" spans="6:6">
      <c r="F2141" s="74"/>
    </row>
    <row r="2142" spans="6:6">
      <c r="F2142" s="74"/>
    </row>
    <row r="2143" spans="6:6">
      <c r="F2143" s="74"/>
    </row>
    <row r="2144" spans="6:6">
      <c r="F2144" s="74"/>
    </row>
    <row r="2145" spans="6:6">
      <c r="F2145" s="74"/>
    </row>
    <row r="2146" spans="6:6">
      <c r="F2146" s="74"/>
    </row>
    <row r="2147" spans="6:6">
      <c r="F2147" s="74"/>
    </row>
    <row r="2148" spans="6:6">
      <c r="F2148" s="74"/>
    </row>
    <row r="2149" spans="6:6">
      <c r="F2149" s="74"/>
    </row>
    <row r="2150" spans="6:6">
      <c r="F2150" s="74"/>
    </row>
    <row r="2151" spans="6:6">
      <c r="F2151" s="74"/>
    </row>
    <row r="2152" spans="6:6">
      <c r="F2152" s="74"/>
    </row>
    <row r="2153" spans="6:6">
      <c r="F2153" s="74"/>
    </row>
    <row r="2154" spans="6:6">
      <c r="F2154" s="74"/>
    </row>
    <row r="2155" spans="6:6">
      <c r="F2155" s="74"/>
    </row>
    <row r="2156" spans="6:6">
      <c r="F2156" s="74"/>
    </row>
    <row r="2157" spans="6:6">
      <c r="F2157" s="74"/>
    </row>
    <row r="2158" spans="6:6">
      <c r="F2158" s="74"/>
    </row>
    <row r="2159" spans="6:6">
      <c r="F2159" s="74"/>
    </row>
    <row r="2160" spans="6:6">
      <c r="F2160" s="74"/>
    </row>
    <row r="2161" spans="6:6">
      <c r="F2161" s="74"/>
    </row>
    <row r="2162" spans="6:6">
      <c r="F2162" s="74"/>
    </row>
    <row r="2163" spans="6:6">
      <c r="F2163" s="74"/>
    </row>
    <row r="2164" spans="6:6">
      <c r="F2164" s="74"/>
    </row>
    <row r="2165" spans="6:6">
      <c r="F2165" s="74"/>
    </row>
    <row r="2166" spans="6:6">
      <c r="F2166" s="74"/>
    </row>
    <row r="2167" spans="6:6">
      <c r="F2167" s="74"/>
    </row>
  </sheetData>
  <mergeCells count="6">
    <mergeCell ref="G5:H5"/>
    <mergeCell ref="B5:B6"/>
    <mergeCell ref="C5:C6"/>
    <mergeCell ref="D5:D6"/>
    <mergeCell ref="E5:E6"/>
    <mergeCell ref="F5:F6"/>
  </mergeCells>
  <phoneticPr fontId="34" type="noConversion"/>
  <printOptions horizontalCentered="1"/>
  <pageMargins left="0.31496062992125984" right="0.70866141732283472" top="0.62992125984251968" bottom="0.62992125984251968" header="0.31496062992125984" footer="0.31496062992125984"/>
  <pageSetup paperSize="9" fitToHeight="0" orientation="landscape" horizontalDpi="300" verticalDpi="300" r:id="rId1"/>
  <headerFooter alignWithMargins="0">
    <oddHeader>&amp;LMCT-RR spol.s r.o.,Pražská 16, 102 21 Praha 10</oddHeader>
    <oddFooter>&amp;RStránka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tabColor rgb="FF00B0F0"/>
    <pageSetUpPr fitToPage="1"/>
  </sheetPr>
  <dimension ref="A1:I2134"/>
  <sheetViews>
    <sheetView showGridLines="0" view="pageBreakPreview" zoomScale="90" zoomScaleNormal="90" zoomScaleSheetLayoutView="90" workbookViewId="0">
      <selection activeCell="G11" sqref="G11:G16"/>
    </sheetView>
  </sheetViews>
  <sheetFormatPr defaultColWidth="9.140625" defaultRowHeight="12.75"/>
  <cols>
    <col min="1" max="1" width="1" style="42" customWidth="1"/>
    <col min="2" max="2" width="6.5703125" style="58" customWidth="1"/>
    <col min="3" max="3" width="7.140625" style="36" customWidth="1"/>
    <col min="4" max="4" width="63.5703125" style="36" customWidth="1"/>
    <col min="5" max="5" width="3.7109375" style="58" customWidth="1"/>
    <col min="6" max="7" width="9.5703125" style="36" customWidth="1"/>
    <col min="8" max="8" width="14.140625" style="36" customWidth="1"/>
    <col min="9" max="9" width="1.140625" style="36" customWidth="1"/>
    <col min="10" max="16384" width="9.140625" style="36"/>
  </cols>
  <sheetData>
    <row r="1" spans="1:9" s="60" customFormat="1" ht="26.25">
      <c r="A1" s="42"/>
      <c r="B1" s="43" t="s">
        <v>81</v>
      </c>
      <c r="C1" s="7"/>
      <c r="D1" s="2"/>
      <c r="E1" s="175" t="str">
        <f>(REKAPITULACE!E1)</f>
        <v xml:space="preserve">SANACE VLHKOSTI </v>
      </c>
      <c r="F1" s="8"/>
      <c r="G1" s="8"/>
      <c r="H1" s="8"/>
      <c r="I1" s="8"/>
    </row>
    <row r="2" spans="1:9" s="60" customFormat="1">
      <c r="A2" s="59"/>
      <c r="B2" s="61"/>
      <c r="C2" s="62"/>
      <c r="D2" s="2"/>
      <c r="E2" s="175" t="str">
        <f>(REKAPITULACE!E2)</f>
        <v>v suterénu MŠ TOČNÁ</v>
      </c>
      <c r="F2" s="8"/>
      <c r="G2" s="8"/>
      <c r="H2" s="8"/>
      <c r="I2" s="8"/>
    </row>
    <row r="3" spans="1:9" s="60" customFormat="1">
      <c r="A3" s="59"/>
      <c r="B3" s="63"/>
      <c r="C3" s="62"/>
      <c r="D3" s="2"/>
      <c r="E3" s="175" t="str">
        <f>(REKAPITULACE!E3)</f>
        <v>K výboru č.p. 8, Praha 12</v>
      </c>
      <c r="F3" s="8"/>
      <c r="G3" s="8"/>
      <c r="H3" s="8"/>
      <c r="I3" s="8"/>
    </row>
    <row r="4" spans="1:9" s="60" customFormat="1">
      <c r="A4" s="59"/>
      <c r="B4" s="61"/>
      <c r="C4" s="62"/>
      <c r="D4" s="62"/>
      <c r="E4" s="63"/>
    </row>
    <row r="5" spans="1:9" s="8" customFormat="1">
      <c r="A5" s="59"/>
      <c r="B5" s="192" t="s">
        <v>0</v>
      </c>
      <c r="C5" s="192" t="s">
        <v>3</v>
      </c>
      <c r="D5" s="192" t="s">
        <v>4</v>
      </c>
      <c r="E5" s="192" t="s">
        <v>5</v>
      </c>
      <c r="F5" s="192" t="s">
        <v>6</v>
      </c>
      <c r="G5" s="190" t="s">
        <v>9</v>
      </c>
      <c r="H5" s="191"/>
      <c r="I5" s="1"/>
    </row>
    <row r="6" spans="1:9" s="8" customFormat="1">
      <c r="A6" s="44"/>
      <c r="B6" s="193"/>
      <c r="C6" s="193"/>
      <c r="D6" s="193"/>
      <c r="E6" s="193"/>
      <c r="F6" s="193"/>
      <c r="G6" s="11" t="s">
        <v>8</v>
      </c>
      <c r="H6" s="11" t="s">
        <v>7</v>
      </c>
      <c r="I6" s="1"/>
    </row>
    <row r="7" spans="1:9" s="8" customFormat="1">
      <c r="A7" s="44"/>
      <c r="B7" s="47">
        <v>1</v>
      </c>
      <c r="C7" s="13"/>
      <c r="D7" s="13"/>
      <c r="E7" s="117"/>
      <c r="F7" s="80"/>
      <c r="G7" s="14"/>
      <c r="H7" s="15">
        <f>F7*G7</f>
        <v>0</v>
      </c>
    </row>
    <row r="8" spans="1:9" ht="15.75">
      <c r="A8" s="44"/>
      <c r="B8" s="47">
        <v>2</v>
      </c>
      <c r="C8" s="17"/>
      <c r="D8" s="29" t="s">
        <v>34</v>
      </c>
      <c r="E8" s="65"/>
      <c r="F8" s="84"/>
      <c r="G8" s="97"/>
      <c r="H8" s="92">
        <f>F8*G8</f>
        <v>0</v>
      </c>
    </row>
    <row r="9" spans="1:9">
      <c r="A9" s="44"/>
      <c r="B9" s="47">
        <v>3</v>
      </c>
      <c r="C9" s="64"/>
      <c r="D9" s="71"/>
      <c r="E9" s="124"/>
      <c r="F9" s="84"/>
      <c r="G9" s="94"/>
      <c r="H9" s="92">
        <f t="shared" ref="H9:H28" si="0">F9*G9</f>
        <v>0</v>
      </c>
    </row>
    <row r="10" spans="1:9" s="8" customFormat="1">
      <c r="A10" s="44"/>
      <c r="B10" s="47">
        <v>4</v>
      </c>
      <c r="C10" s="17"/>
      <c r="D10" s="155" t="s">
        <v>74</v>
      </c>
      <c r="E10" s="153"/>
      <c r="F10" s="154"/>
      <c r="G10" s="170"/>
      <c r="H10" s="92">
        <f t="shared" si="0"/>
        <v>0</v>
      </c>
      <c r="I10" s="36"/>
    </row>
    <row r="11" spans="1:9" s="8" customFormat="1">
      <c r="A11" s="44"/>
      <c r="B11" s="47">
        <v>5</v>
      </c>
      <c r="C11" s="17"/>
      <c r="D11" s="155" t="s">
        <v>37</v>
      </c>
      <c r="E11" s="153" t="s">
        <v>15</v>
      </c>
      <c r="F11" s="154">
        <v>92.02000000000001</v>
      </c>
      <c r="G11" s="170"/>
      <c r="H11" s="92">
        <f t="shared" ref="H11" si="1">F11*G11</f>
        <v>0</v>
      </c>
      <c r="I11" s="36"/>
    </row>
    <row r="12" spans="1:9" s="8" customFormat="1">
      <c r="A12" s="44"/>
      <c r="B12" s="47">
        <v>6</v>
      </c>
      <c r="C12" s="17"/>
      <c r="D12" s="155" t="s">
        <v>36</v>
      </c>
      <c r="E12" s="153" t="s">
        <v>15</v>
      </c>
      <c r="F12" s="84">
        <v>92.02000000000001</v>
      </c>
      <c r="G12" s="170"/>
      <c r="H12" s="92">
        <f t="shared" si="0"/>
        <v>0</v>
      </c>
      <c r="I12" s="36"/>
    </row>
    <row r="13" spans="1:9" s="8" customFormat="1">
      <c r="A13" s="44"/>
      <c r="B13" s="47">
        <v>7</v>
      </c>
      <c r="C13" s="17"/>
      <c r="D13" s="155" t="s">
        <v>38</v>
      </c>
      <c r="E13" s="153" t="s">
        <v>15</v>
      </c>
      <c r="F13" s="84">
        <v>92.02000000000001</v>
      </c>
      <c r="G13" s="170"/>
      <c r="H13" s="92">
        <f t="shared" si="0"/>
        <v>0</v>
      </c>
      <c r="I13" s="36"/>
    </row>
    <row r="14" spans="1:9" s="8" customFormat="1">
      <c r="A14" s="44"/>
      <c r="B14" s="47">
        <v>8</v>
      </c>
      <c r="C14" s="17"/>
      <c r="D14" s="155" t="s">
        <v>39</v>
      </c>
      <c r="E14" s="153" t="s">
        <v>15</v>
      </c>
      <c r="F14" s="84">
        <v>92.02000000000001</v>
      </c>
      <c r="G14" s="170"/>
      <c r="H14" s="92">
        <f t="shared" si="0"/>
        <v>0</v>
      </c>
      <c r="I14" s="36"/>
    </row>
    <row r="15" spans="1:9" s="8" customFormat="1">
      <c r="A15" s="44"/>
      <c r="B15" s="47">
        <v>9</v>
      </c>
      <c r="C15" s="17"/>
      <c r="D15" s="155" t="s">
        <v>40</v>
      </c>
      <c r="E15" s="153" t="s">
        <v>15</v>
      </c>
      <c r="F15" s="84">
        <v>92.02000000000001</v>
      </c>
      <c r="G15" s="170"/>
      <c r="H15" s="92">
        <f t="shared" si="0"/>
        <v>0</v>
      </c>
      <c r="I15" s="36"/>
    </row>
    <row r="16" spans="1:9" s="60" customFormat="1">
      <c r="A16" s="44"/>
      <c r="B16" s="47">
        <v>10</v>
      </c>
      <c r="C16" s="17"/>
      <c r="D16" s="155" t="s">
        <v>41</v>
      </c>
      <c r="E16" s="153" t="s">
        <v>15</v>
      </c>
      <c r="F16" s="84">
        <v>92.02000000000001</v>
      </c>
      <c r="G16" s="170"/>
      <c r="H16" s="92">
        <f t="shared" si="0"/>
        <v>0</v>
      </c>
      <c r="I16" s="36"/>
    </row>
    <row r="17" spans="1:9" s="60" customFormat="1">
      <c r="A17" s="44"/>
      <c r="B17" s="47">
        <v>11</v>
      </c>
      <c r="C17" s="17"/>
      <c r="D17" s="155"/>
      <c r="E17" s="119"/>
      <c r="F17" s="84"/>
      <c r="G17" s="93"/>
      <c r="H17" s="92">
        <f t="shared" si="0"/>
        <v>0</v>
      </c>
      <c r="I17" s="36"/>
    </row>
    <row r="18" spans="1:9" s="60" customFormat="1">
      <c r="A18" s="44"/>
      <c r="B18" s="47">
        <v>12</v>
      </c>
      <c r="C18" s="17"/>
      <c r="D18" s="155"/>
      <c r="E18" s="125"/>
      <c r="F18" s="84"/>
      <c r="G18" s="93"/>
      <c r="H18" s="92">
        <f t="shared" si="0"/>
        <v>0</v>
      </c>
      <c r="I18" s="36"/>
    </row>
    <row r="19" spans="1:9" s="60" customFormat="1">
      <c r="A19" s="44"/>
      <c r="B19" s="47">
        <v>13</v>
      </c>
      <c r="C19" s="17"/>
      <c r="D19" s="155"/>
      <c r="E19" s="119"/>
      <c r="F19" s="84"/>
      <c r="G19" s="93"/>
      <c r="H19" s="92">
        <f t="shared" si="0"/>
        <v>0</v>
      </c>
      <c r="I19" s="36"/>
    </row>
    <row r="20" spans="1:9" s="60" customFormat="1">
      <c r="A20" s="44"/>
      <c r="B20" s="47">
        <v>14</v>
      </c>
      <c r="C20" s="17"/>
      <c r="D20" s="155"/>
      <c r="E20" s="125"/>
      <c r="F20" s="84"/>
      <c r="G20" s="93"/>
      <c r="H20" s="92">
        <f t="shared" si="0"/>
        <v>0</v>
      </c>
      <c r="I20" s="36"/>
    </row>
    <row r="21" spans="1:9" s="60" customFormat="1">
      <c r="A21" s="44"/>
      <c r="B21" s="47">
        <v>15</v>
      </c>
      <c r="C21" s="17"/>
      <c r="D21" s="155"/>
      <c r="E21" s="119"/>
      <c r="F21" s="84"/>
      <c r="G21" s="93"/>
      <c r="H21" s="92">
        <f t="shared" si="0"/>
        <v>0</v>
      </c>
      <c r="I21" s="36"/>
    </row>
    <row r="22" spans="1:9" s="69" customFormat="1">
      <c r="A22" s="44"/>
      <c r="B22" s="47">
        <v>16</v>
      </c>
      <c r="C22" s="17"/>
      <c r="D22" s="155"/>
      <c r="E22" s="125"/>
      <c r="F22" s="84"/>
      <c r="G22" s="93"/>
      <c r="H22" s="92">
        <f t="shared" si="0"/>
        <v>0</v>
      </c>
      <c r="I22" s="36"/>
    </row>
    <row r="23" spans="1:9" s="60" customFormat="1">
      <c r="A23" s="44"/>
      <c r="B23" s="47">
        <v>17</v>
      </c>
      <c r="C23" s="17"/>
      <c r="D23" s="155"/>
      <c r="E23" s="119"/>
      <c r="F23" s="84"/>
      <c r="G23" s="93"/>
      <c r="H23" s="92">
        <f t="shared" si="0"/>
        <v>0</v>
      </c>
      <c r="I23" s="36"/>
    </row>
    <row r="24" spans="1:9" s="60" customFormat="1">
      <c r="A24" s="44"/>
      <c r="B24" s="47">
        <v>18</v>
      </c>
      <c r="C24" s="17"/>
      <c r="D24" s="155"/>
      <c r="E24" s="125"/>
      <c r="F24" s="84"/>
      <c r="G24" s="93"/>
      <c r="H24" s="92">
        <f t="shared" si="0"/>
        <v>0</v>
      </c>
      <c r="I24" s="36"/>
    </row>
    <row r="25" spans="1:9" s="59" customFormat="1">
      <c r="A25" s="44"/>
      <c r="B25" s="47">
        <v>19</v>
      </c>
      <c r="C25" s="17"/>
      <c r="D25" s="155"/>
      <c r="E25" s="119"/>
      <c r="F25" s="84"/>
      <c r="G25" s="93"/>
      <c r="H25" s="92">
        <f t="shared" si="0"/>
        <v>0</v>
      </c>
      <c r="I25" s="36"/>
    </row>
    <row r="26" spans="1:9" s="59" customFormat="1">
      <c r="A26" s="44"/>
      <c r="B26" s="47">
        <v>20</v>
      </c>
      <c r="C26" s="17"/>
      <c r="D26" s="155"/>
      <c r="E26" s="125"/>
      <c r="F26" s="84"/>
      <c r="G26" s="93"/>
      <c r="H26" s="92">
        <f t="shared" si="0"/>
        <v>0</v>
      </c>
      <c r="I26" s="36"/>
    </row>
    <row r="27" spans="1:9" s="60" customFormat="1">
      <c r="A27" s="44"/>
      <c r="B27" s="47">
        <v>21</v>
      </c>
      <c r="C27" s="66"/>
      <c r="D27" s="73"/>
      <c r="E27" s="126"/>
      <c r="F27" s="86"/>
      <c r="G27" s="72"/>
      <c r="H27" s="92">
        <f t="shared" si="0"/>
        <v>0</v>
      </c>
    </row>
    <row r="28" spans="1:9" s="60" customFormat="1">
      <c r="A28" s="44"/>
      <c r="B28" s="47">
        <v>22</v>
      </c>
      <c r="C28" s="66"/>
      <c r="D28" s="73"/>
      <c r="E28" s="126"/>
      <c r="F28" s="86"/>
      <c r="G28" s="72"/>
      <c r="H28" s="92">
        <f t="shared" si="0"/>
        <v>0</v>
      </c>
    </row>
    <row r="29" spans="1:9" s="29" customFormat="1" ht="16.5" customHeight="1">
      <c r="A29" s="52"/>
      <c r="B29" s="53"/>
      <c r="C29" s="3"/>
      <c r="D29" s="3" t="str">
        <f>+D8</f>
        <v>SANACE VLHKÉHO ZDIVA V SUTERÉNU</v>
      </c>
      <c r="E29" s="120"/>
      <c r="F29" s="82"/>
      <c r="G29" s="54"/>
      <c r="H29" s="88">
        <f>SUM(H7:H28)</f>
        <v>0</v>
      </c>
    </row>
    <row r="30" spans="1:9" s="103" customFormat="1" ht="14.25" customHeight="1">
      <c r="A30" s="98"/>
      <c r="B30" s="132"/>
      <c r="C30" s="133"/>
      <c r="D30" s="4"/>
      <c r="E30" s="134"/>
      <c r="F30" s="135"/>
      <c r="G30" s="136"/>
      <c r="H30" s="89"/>
    </row>
    <row r="31" spans="1:9" ht="14.25" customHeight="1">
      <c r="B31" s="55"/>
      <c r="C31" s="56"/>
      <c r="D31" s="57"/>
      <c r="E31" s="123"/>
      <c r="F31" s="79"/>
      <c r="G31" s="95"/>
      <c r="H31" s="90"/>
    </row>
    <row r="32" spans="1:9">
      <c r="F32" s="83"/>
      <c r="G32" s="91"/>
      <c r="H32" s="91"/>
    </row>
    <row r="33" spans="6:8">
      <c r="F33" s="83"/>
      <c r="G33" s="91"/>
      <c r="H33" s="91"/>
    </row>
    <row r="34" spans="6:8">
      <c r="F34" s="83"/>
      <c r="G34" s="91"/>
      <c r="H34" s="91"/>
    </row>
    <row r="35" spans="6:8">
      <c r="F35" s="83"/>
      <c r="G35" s="91"/>
      <c r="H35" s="91"/>
    </row>
    <row r="36" spans="6:8">
      <c r="F36" s="83"/>
      <c r="G36" s="91"/>
      <c r="H36" s="91"/>
    </row>
    <row r="37" spans="6:8">
      <c r="F37" s="83"/>
      <c r="G37" s="91"/>
      <c r="H37" s="91"/>
    </row>
    <row r="38" spans="6:8">
      <c r="F38" s="83"/>
      <c r="G38" s="91"/>
      <c r="H38" s="91"/>
    </row>
    <row r="39" spans="6:8">
      <c r="F39" s="83"/>
      <c r="G39" s="91"/>
      <c r="H39" s="91"/>
    </row>
    <row r="40" spans="6:8">
      <c r="F40" s="83"/>
      <c r="G40" s="91"/>
      <c r="H40" s="91"/>
    </row>
    <row r="41" spans="6:8">
      <c r="F41" s="83"/>
      <c r="G41" s="91"/>
      <c r="H41" s="91"/>
    </row>
    <row r="42" spans="6:8">
      <c r="F42" s="83"/>
      <c r="G42" s="91"/>
      <c r="H42" s="91"/>
    </row>
    <row r="43" spans="6:8">
      <c r="F43" s="83"/>
      <c r="G43" s="91"/>
      <c r="H43" s="91"/>
    </row>
    <row r="44" spans="6:8">
      <c r="F44" s="83"/>
      <c r="G44" s="91"/>
      <c r="H44" s="91"/>
    </row>
    <row r="45" spans="6:8">
      <c r="F45" s="83"/>
      <c r="G45" s="91"/>
      <c r="H45" s="91"/>
    </row>
    <row r="46" spans="6:8">
      <c r="F46" s="83"/>
      <c r="G46" s="91"/>
      <c r="H46" s="91"/>
    </row>
    <row r="47" spans="6:8">
      <c r="F47" s="83"/>
      <c r="G47" s="91"/>
      <c r="H47" s="91"/>
    </row>
    <row r="48" spans="6:8">
      <c r="F48" s="83"/>
      <c r="G48" s="91"/>
      <c r="H48" s="91"/>
    </row>
    <row r="49" spans="6:8">
      <c r="F49" s="83"/>
      <c r="G49" s="91"/>
      <c r="H49" s="91"/>
    </row>
    <row r="50" spans="6:8">
      <c r="F50" s="83"/>
      <c r="G50" s="91"/>
      <c r="H50" s="91"/>
    </row>
    <row r="51" spans="6:8">
      <c r="F51" s="83"/>
      <c r="G51" s="91"/>
      <c r="H51" s="91"/>
    </row>
    <row r="52" spans="6:8">
      <c r="F52" s="83"/>
      <c r="G52" s="91"/>
      <c r="H52" s="91"/>
    </row>
    <row r="53" spans="6:8">
      <c r="F53" s="83"/>
      <c r="G53" s="91"/>
      <c r="H53" s="91"/>
    </row>
    <row r="54" spans="6:8">
      <c r="F54" s="83"/>
      <c r="G54" s="91"/>
      <c r="H54" s="91"/>
    </row>
    <row r="55" spans="6:8">
      <c r="F55" s="83"/>
      <c r="G55" s="91"/>
      <c r="H55" s="91"/>
    </row>
    <row r="56" spans="6:8">
      <c r="F56" s="83"/>
      <c r="G56" s="91"/>
      <c r="H56" s="91"/>
    </row>
    <row r="57" spans="6:8">
      <c r="F57" s="83"/>
      <c r="G57" s="91"/>
      <c r="H57" s="91"/>
    </row>
    <row r="58" spans="6:8">
      <c r="F58" s="83"/>
      <c r="G58" s="91"/>
      <c r="H58" s="91"/>
    </row>
    <row r="59" spans="6:8">
      <c r="F59" s="83"/>
      <c r="G59" s="91"/>
      <c r="H59" s="91"/>
    </row>
    <row r="60" spans="6:8">
      <c r="F60" s="83"/>
      <c r="G60" s="91"/>
      <c r="H60" s="91"/>
    </row>
    <row r="61" spans="6:8">
      <c r="F61" s="83"/>
      <c r="G61" s="91"/>
      <c r="H61" s="91"/>
    </row>
    <row r="62" spans="6:8">
      <c r="F62" s="83"/>
      <c r="G62" s="91"/>
      <c r="H62" s="91"/>
    </row>
    <row r="63" spans="6:8">
      <c r="F63" s="83"/>
      <c r="G63" s="91"/>
      <c r="H63" s="91"/>
    </row>
    <row r="64" spans="6:8">
      <c r="F64" s="83"/>
      <c r="G64" s="91"/>
      <c r="H64" s="91"/>
    </row>
    <row r="65" spans="6:8">
      <c r="F65" s="83"/>
      <c r="G65" s="91"/>
      <c r="H65" s="91"/>
    </row>
    <row r="66" spans="6:8">
      <c r="F66" s="83"/>
      <c r="G66" s="91"/>
      <c r="H66" s="91"/>
    </row>
    <row r="67" spans="6:8">
      <c r="F67" s="83"/>
      <c r="G67" s="91"/>
      <c r="H67" s="91"/>
    </row>
    <row r="68" spans="6:8">
      <c r="F68" s="83"/>
      <c r="G68" s="91"/>
      <c r="H68" s="91"/>
    </row>
    <row r="69" spans="6:8">
      <c r="F69" s="83"/>
      <c r="G69" s="91"/>
      <c r="H69" s="91"/>
    </row>
    <row r="70" spans="6:8">
      <c r="F70" s="83"/>
      <c r="G70" s="91"/>
      <c r="H70" s="91"/>
    </row>
    <row r="71" spans="6:8">
      <c r="F71" s="83"/>
      <c r="G71" s="91"/>
      <c r="H71" s="91"/>
    </row>
    <row r="72" spans="6:8">
      <c r="F72" s="83"/>
      <c r="G72" s="91"/>
      <c r="H72" s="91"/>
    </row>
    <row r="73" spans="6:8">
      <c r="F73" s="83"/>
      <c r="G73" s="91"/>
      <c r="H73" s="91"/>
    </row>
    <row r="74" spans="6:8">
      <c r="F74" s="83"/>
      <c r="G74" s="91"/>
      <c r="H74" s="91"/>
    </row>
    <row r="75" spans="6:8">
      <c r="F75" s="83"/>
      <c r="G75" s="91"/>
      <c r="H75" s="91"/>
    </row>
    <row r="76" spans="6:8">
      <c r="F76" s="83"/>
      <c r="G76" s="91"/>
      <c r="H76" s="91"/>
    </row>
    <row r="77" spans="6:8">
      <c r="F77" s="83"/>
      <c r="G77" s="91"/>
      <c r="H77" s="91"/>
    </row>
    <row r="78" spans="6:8">
      <c r="F78" s="83"/>
      <c r="G78" s="91"/>
      <c r="H78" s="91"/>
    </row>
    <row r="79" spans="6:8">
      <c r="F79" s="83"/>
      <c r="G79" s="91"/>
      <c r="H79" s="91"/>
    </row>
    <row r="80" spans="6:8">
      <c r="F80" s="83"/>
      <c r="G80" s="91"/>
      <c r="H80" s="91"/>
    </row>
    <row r="81" spans="6:8">
      <c r="F81" s="83"/>
      <c r="G81" s="91"/>
      <c r="H81" s="91"/>
    </row>
    <row r="82" spans="6:8">
      <c r="F82" s="83"/>
      <c r="G82" s="91"/>
      <c r="H82" s="91"/>
    </row>
    <row r="83" spans="6:8">
      <c r="F83" s="83"/>
      <c r="G83" s="91"/>
      <c r="H83" s="91"/>
    </row>
    <row r="84" spans="6:8">
      <c r="F84" s="83"/>
      <c r="G84" s="91"/>
      <c r="H84" s="91"/>
    </row>
    <row r="85" spans="6:8">
      <c r="F85" s="83"/>
      <c r="G85" s="91"/>
      <c r="H85" s="91"/>
    </row>
    <row r="86" spans="6:8">
      <c r="F86" s="83"/>
      <c r="G86" s="91"/>
      <c r="H86" s="91"/>
    </row>
    <row r="87" spans="6:8">
      <c r="F87" s="83"/>
      <c r="G87" s="91"/>
      <c r="H87" s="91"/>
    </row>
    <row r="88" spans="6:8">
      <c r="F88" s="83"/>
      <c r="G88" s="91"/>
      <c r="H88" s="91"/>
    </row>
    <row r="89" spans="6:8">
      <c r="F89" s="83"/>
      <c r="G89" s="91"/>
      <c r="H89" s="91"/>
    </row>
    <row r="90" spans="6:8">
      <c r="F90" s="83"/>
      <c r="G90" s="91"/>
      <c r="H90" s="91"/>
    </row>
    <row r="91" spans="6:8">
      <c r="F91" s="83"/>
      <c r="G91" s="91"/>
      <c r="H91" s="91"/>
    </row>
    <row r="92" spans="6:8">
      <c r="F92" s="83"/>
      <c r="G92" s="91"/>
      <c r="H92" s="91"/>
    </row>
    <row r="93" spans="6:8">
      <c r="F93" s="83"/>
      <c r="G93" s="91"/>
      <c r="H93" s="91"/>
    </row>
    <row r="94" spans="6:8">
      <c r="F94" s="83"/>
      <c r="G94" s="91"/>
      <c r="H94" s="91"/>
    </row>
    <row r="95" spans="6:8">
      <c r="F95" s="83"/>
      <c r="G95" s="91"/>
      <c r="H95" s="91"/>
    </row>
    <row r="96" spans="6:8">
      <c r="F96" s="83"/>
      <c r="G96" s="91"/>
      <c r="H96" s="91"/>
    </row>
    <row r="97" spans="6:8">
      <c r="F97" s="83"/>
      <c r="G97" s="91"/>
      <c r="H97" s="91"/>
    </row>
    <row r="98" spans="6:8">
      <c r="F98" s="83"/>
      <c r="G98" s="91"/>
      <c r="H98" s="91"/>
    </row>
    <row r="99" spans="6:8">
      <c r="F99" s="83"/>
      <c r="G99" s="91"/>
      <c r="H99" s="91"/>
    </row>
    <row r="100" spans="6:8">
      <c r="F100" s="83"/>
      <c r="G100" s="91"/>
      <c r="H100" s="91"/>
    </row>
    <row r="101" spans="6:8">
      <c r="F101" s="83"/>
      <c r="G101" s="91"/>
      <c r="H101" s="91"/>
    </row>
    <row r="102" spans="6:8">
      <c r="F102" s="83"/>
      <c r="G102" s="91"/>
      <c r="H102" s="91"/>
    </row>
    <row r="103" spans="6:8">
      <c r="F103" s="83"/>
      <c r="G103" s="91"/>
      <c r="H103" s="91"/>
    </row>
    <row r="104" spans="6:8">
      <c r="F104" s="83"/>
      <c r="G104" s="91"/>
      <c r="H104" s="91"/>
    </row>
    <row r="105" spans="6:8">
      <c r="F105" s="83"/>
      <c r="G105" s="91"/>
      <c r="H105" s="91"/>
    </row>
    <row r="106" spans="6:8">
      <c r="F106" s="83"/>
      <c r="G106" s="91"/>
      <c r="H106" s="91"/>
    </row>
    <row r="107" spans="6:8">
      <c r="F107" s="83"/>
      <c r="G107" s="91"/>
      <c r="H107" s="91"/>
    </row>
    <row r="108" spans="6:8">
      <c r="F108" s="83"/>
      <c r="G108" s="91"/>
      <c r="H108" s="91"/>
    </row>
    <row r="109" spans="6:8">
      <c r="F109" s="83"/>
      <c r="G109" s="91"/>
      <c r="H109" s="91"/>
    </row>
    <row r="110" spans="6:8">
      <c r="F110" s="83"/>
      <c r="G110" s="91"/>
      <c r="H110" s="91"/>
    </row>
    <row r="111" spans="6:8">
      <c r="F111" s="83"/>
      <c r="G111" s="91"/>
      <c r="H111" s="91"/>
    </row>
    <row r="112" spans="6:8">
      <c r="F112" s="83"/>
      <c r="G112" s="91"/>
      <c r="H112" s="91"/>
    </row>
    <row r="113" spans="6:8">
      <c r="F113" s="83"/>
      <c r="G113" s="91"/>
      <c r="H113" s="91"/>
    </row>
    <row r="114" spans="6:8">
      <c r="F114" s="83"/>
      <c r="G114" s="91"/>
      <c r="H114" s="91"/>
    </row>
    <row r="115" spans="6:8">
      <c r="F115" s="83"/>
      <c r="G115" s="91"/>
      <c r="H115" s="91"/>
    </row>
    <row r="116" spans="6:8">
      <c r="F116" s="83"/>
      <c r="G116" s="91"/>
      <c r="H116" s="91"/>
    </row>
    <row r="117" spans="6:8">
      <c r="F117" s="83"/>
      <c r="G117" s="91"/>
      <c r="H117" s="91"/>
    </row>
    <row r="118" spans="6:8">
      <c r="F118" s="83"/>
      <c r="G118" s="91"/>
      <c r="H118" s="91"/>
    </row>
    <row r="119" spans="6:8">
      <c r="F119" s="83"/>
      <c r="G119" s="91"/>
      <c r="H119" s="91"/>
    </row>
    <row r="120" spans="6:8">
      <c r="F120" s="83"/>
      <c r="G120" s="91"/>
      <c r="H120" s="91"/>
    </row>
    <row r="121" spans="6:8">
      <c r="F121" s="83"/>
      <c r="G121" s="91"/>
      <c r="H121" s="91"/>
    </row>
    <row r="122" spans="6:8">
      <c r="F122" s="83"/>
      <c r="G122" s="91"/>
      <c r="H122" s="91"/>
    </row>
    <row r="123" spans="6:8">
      <c r="F123" s="83"/>
      <c r="G123" s="91"/>
      <c r="H123" s="91"/>
    </row>
    <row r="124" spans="6:8">
      <c r="F124" s="83"/>
      <c r="G124" s="91"/>
      <c r="H124" s="91"/>
    </row>
    <row r="125" spans="6:8">
      <c r="F125" s="83"/>
      <c r="G125" s="91"/>
      <c r="H125" s="91"/>
    </row>
    <row r="126" spans="6:8">
      <c r="F126" s="83"/>
      <c r="G126" s="91"/>
      <c r="H126" s="91"/>
    </row>
    <row r="127" spans="6:8">
      <c r="F127" s="83"/>
      <c r="G127" s="91"/>
      <c r="H127" s="91"/>
    </row>
    <row r="128" spans="6:8">
      <c r="F128" s="83"/>
      <c r="G128" s="91"/>
      <c r="H128" s="91"/>
    </row>
    <row r="129" spans="6:8">
      <c r="F129" s="83"/>
      <c r="G129" s="91"/>
      <c r="H129" s="91"/>
    </row>
    <row r="130" spans="6:8">
      <c r="F130" s="83"/>
      <c r="G130" s="91"/>
      <c r="H130" s="91"/>
    </row>
    <row r="131" spans="6:8">
      <c r="F131" s="83"/>
      <c r="G131" s="91"/>
      <c r="H131" s="91"/>
    </row>
    <row r="132" spans="6:8">
      <c r="F132" s="83"/>
      <c r="G132" s="91"/>
      <c r="H132" s="91"/>
    </row>
    <row r="133" spans="6:8">
      <c r="F133" s="83"/>
      <c r="G133" s="91"/>
      <c r="H133" s="91"/>
    </row>
    <row r="134" spans="6:8">
      <c r="F134" s="83"/>
      <c r="G134" s="91"/>
      <c r="H134" s="91"/>
    </row>
    <row r="135" spans="6:8">
      <c r="F135" s="83"/>
      <c r="G135" s="91"/>
      <c r="H135" s="91"/>
    </row>
    <row r="136" spans="6:8">
      <c r="F136" s="83"/>
      <c r="G136" s="91"/>
      <c r="H136" s="91"/>
    </row>
    <row r="137" spans="6:8">
      <c r="F137" s="83"/>
      <c r="G137" s="91"/>
      <c r="H137" s="91"/>
    </row>
    <row r="138" spans="6:8">
      <c r="F138" s="83"/>
      <c r="G138" s="91"/>
      <c r="H138" s="91"/>
    </row>
    <row r="139" spans="6:8">
      <c r="F139" s="83"/>
      <c r="G139" s="91"/>
      <c r="H139" s="91"/>
    </row>
    <row r="140" spans="6:8">
      <c r="F140" s="83"/>
      <c r="G140" s="91"/>
      <c r="H140" s="91"/>
    </row>
    <row r="141" spans="6:8">
      <c r="F141" s="83"/>
      <c r="G141" s="91"/>
      <c r="H141" s="91"/>
    </row>
    <row r="142" spans="6:8">
      <c r="F142" s="83"/>
      <c r="G142" s="91"/>
      <c r="H142" s="91"/>
    </row>
    <row r="143" spans="6:8">
      <c r="F143" s="83"/>
      <c r="G143" s="91"/>
      <c r="H143" s="91"/>
    </row>
    <row r="144" spans="6:8">
      <c r="F144" s="83"/>
      <c r="G144" s="91"/>
      <c r="H144" s="91"/>
    </row>
    <row r="145" spans="6:8">
      <c r="F145" s="83"/>
      <c r="G145" s="91"/>
      <c r="H145" s="91"/>
    </row>
    <row r="146" spans="6:8">
      <c r="F146" s="83"/>
      <c r="G146" s="91"/>
      <c r="H146" s="91"/>
    </row>
    <row r="147" spans="6:8">
      <c r="F147" s="83"/>
      <c r="G147" s="91"/>
      <c r="H147" s="91"/>
    </row>
    <row r="148" spans="6:8">
      <c r="F148" s="83"/>
      <c r="G148" s="91"/>
      <c r="H148" s="91"/>
    </row>
    <row r="149" spans="6:8">
      <c r="F149" s="83"/>
      <c r="G149" s="91"/>
      <c r="H149" s="91"/>
    </row>
    <row r="150" spans="6:8">
      <c r="F150" s="83"/>
      <c r="G150" s="91"/>
      <c r="H150" s="91"/>
    </row>
    <row r="151" spans="6:8">
      <c r="F151" s="83"/>
      <c r="G151" s="91"/>
      <c r="H151" s="91"/>
    </row>
    <row r="152" spans="6:8">
      <c r="F152" s="83"/>
      <c r="G152" s="91"/>
      <c r="H152" s="91"/>
    </row>
    <row r="153" spans="6:8">
      <c r="F153" s="83"/>
      <c r="G153" s="91"/>
      <c r="H153" s="91"/>
    </row>
    <row r="154" spans="6:8">
      <c r="F154" s="83"/>
      <c r="G154" s="91"/>
      <c r="H154" s="91"/>
    </row>
    <row r="155" spans="6:8">
      <c r="F155" s="83"/>
      <c r="G155" s="91"/>
      <c r="H155" s="91"/>
    </row>
    <row r="156" spans="6:8">
      <c r="F156" s="83"/>
      <c r="G156" s="91"/>
      <c r="H156" s="91"/>
    </row>
    <row r="157" spans="6:8">
      <c r="F157" s="83"/>
      <c r="G157" s="91"/>
      <c r="H157" s="91"/>
    </row>
    <row r="158" spans="6:8">
      <c r="F158" s="83"/>
      <c r="G158" s="91"/>
      <c r="H158" s="91"/>
    </row>
    <row r="159" spans="6:8">
      <c r="F159" s="83"/>
      <c r="G159" s="91"/>
      <c r="H159" s="91"/>
    </row>
    <row r="160" spans="6:8">
      <c r="F160" s="83"/>
      <c r="G160" s="91"/>
      <c r="H160" s="91"/>
    </row>
    <row r="161" spans="6:8">
      <c r="F161" s="83"/>
      <c r="G161" s="91"/>
      <c r="H161" s="91"/>
    </row>
    <row r="162" spans="6:8">
      <c r="F162" s="83"/>
      <c r="G162" s="91"/>
      <c r="H162" s="91"/>
    </row>
    <row r="163" spans="6:8">
      <c r="F163" s="83"/>
      <c r="G163" s="91"/>
      <c r="H163" s="91"/>
    </row>
    <row r="164" spans="6:8">
      <c r="F164" s="83"/>
      <c r="G164" s="91"/>
      <c r="H164" s="91"/>
    </row>
    <row r="165" spans="6:8">
      <c r="F165" s="83"/>
      <c r="G165" s="91"/>
      <c r="H165" s="91"/>
    </row>
    <row r="166" spans="6:8">
      <c r="F166" s="83"/>
      <c r="G166" s="91"/>
      <c r="H166" s="91"/>
    </row>
    <row r="167" spans="6:8">
      <c r="F167" s="83"/>
      <c r="G167" s="91"/>
      <c r="H167" s="91"/>
    </row>
    <row r="168" spans="6:8">
      <c r="F168" s="83"/>
      <c r="G168" s="91"/>
      <c r="H168" s="91"/>
    </row>
    <row r="169" spans="6:8">
      <c r="F169" s="83"/>
      <c r="G169" s="91"/>
      <c r="H169" s="91"/>
    </row>
    <row r="170" spans="6:8">
      <c r="F170" s="83"/>
      <c r="G170" s="91"/>
      <c r="H170" s="91"/>
    </row>
    <row r="171" spans="6:8">
      <c r="F171" s="83"/>
      <c r="G171" s="91"/>
      <c r="H171" s="91"/>
    </row>
    <row r="172" spans="6:8">
      <c r="F172" s="83"/>
      <c r="G172" s="91"/>
      <c r="H172" s="91"/>
    </row>
    <row r="173" spans="6:8">
      <c r="F173" s="83"/>
      <c r="G173" s="91"/>
      <c r="H173" s="91"/>
    </row>
    <row r="174" spans="6:8">
      <c r="F174" s="83"/>
      <c r="G174" s="91"/>
      <c r="H174" s="91"/>
    </row>
    <row r="175" spans="6:8">
      <c r="F175" s="83"/>
      <c r="G175" s="91"/>
      <c r="H175" s="91"/>
    </row>
    <row r="176" spans="6:8">
      <c r="F176" s="83"/>
      <c r="G176" s="91"/>
      <c r="H176" s="91"/>
    </row>
    <row r="177" spans="6:8">
      <c r="F177" s="83"/>
      <c r="G177" s="91"/>
      <c r="H177" s="91"/>
    </row>
    <row r="178" spans="6:8">
      <c r="F178" s="83"/>
      <c r="G178" s="91"/>
      <c r="H178" s="91"/>
    </row>
    <row r="179" spans="6:8">
      <c r="F179" s="83"/>
      <c r="G179" s="91"/>
      <c r="H179" s="91"/>
    </row>
    <row r="180" spans="6:8">
      <c r="F180" s="83"/>
      <c r="G180" s="91"/>
      <c r="H180" s="91"/>
    </row>
    <row r="181" spans="6:8">
      <c r="F181" s="83"/>
      <c r="G181" s="91"/>
      <c r="H181" s="91"/>
    </row>
    <row r="182" spans="6:8">
      <c r="F182" s="83"/>
      <c r="G182" s="91"/>
      <c r="H182" s="91"/>
    </row>
    <row r="183" spans="6:8">
      <c r="F183" s="83"/>
      <c r="G183" s="91"/>
      <c r="H183" s="91"/>
    </row>
    <row r="184" spans="6:8">
      <c r="F184" s="83"/>
      <c r="G184" s="91"/>
      <c r="H184" s="91"/>
    </row>
    <row r="185" spans="6:8">
      <c r="F185" s="83"/>
      <c r="G185" s="91"/>
      <c r="H185" s="91"/>
    </row>
    <row r="186" spans="6:8">
      <c r="F186" s="83"/>
      <c r="G186" s="91"/>
      <c r="H186" s="91"/>
    </row>
    <row r="187" spans="6:8">
      <c r="F187" s="83"/>
      <c r="G187" s="91"/>
      <c r="H187" s="91"/>
    </row>
    <row r="188" spans="6:8">
      <c r="F188" s="83"/>
      <c r="G188" s="91"/>
      <c r="H188" s="91"/>
    </row>
    <row r="189" spans="6:8">
      <c r="F189" s="83"/>
      <c r="G189" s="91"/>
      <c r="H189" s="91"/>
    </row>
    <row r="190" spans="6:8">
      <c r="F190" s="83"/>
      <c r="G190" s="91"/>
      <c r="H190" s="91"/>
    </row>
    <row r="191" spans="6:8">
      <c r="F191" s="83"/>
      <c r="G191" s="91"/>
      <c r="H191" s="91"/>
    </row>
    <row r="192" spans="6:8">
      <c r="F192" s="83"/>
      <c r="G192" s="91"/>
      <c r="H192" s="91"/>
    </row>
    <row r="193" spans="6:8">
      <c r="F193" s="83"/>
      <c r="G193" s="91"/>
      <c r="H193" s="91"/>
    </row>
    <row r="194" spans="6:8">
      <c r="F194" s="83"/>
      <c r="G194" s="91"/>
      <c r="H194" s="91"/>
    </row>
    <row r="195" spans="6:8">
      <c r="F195" s="83"/>
      <c r="G195" s="91"/>
      <c r="H195" s="91"/>
    </row>
    <row r="196" spans="6:8">
      <c r="F196" s="83"/>
      <c r="G196" s="91"/>
      <c r="H196" s="91"/>
    </row>
    <row r="197" spans="6:8">
      <c r="F197" s="83"/>
      <c r="G197" s="91"/>
      <c r="H197" s="91"/>
    </row>
    <row r="198" spans="6:8">
      <c r="F198" s="83"/>
      <c r="G198" s="91"/>
      <c r="H198" s="91"/>
    </row>
    <row r="199" spans="6:8">
      <c r="F199" s="83"/>
      <c r="G199" s="91"/>
      <c r="H199" s="91"/>
    </row>
    <row r="200" spans="6:8">
      <c r="F200" s="83"/>
      <c r="G200" s="91"/>
      <c r="H200" s="91"/>
    </row>
    <row r="201" spans="6:8">
      <c r="F201" s="83"/>
      <c r="G201" s="91"/>
      <c r="H201" s="91"/>
    </row>
    <row r="202" spans="6:8">
      <c r="F202" s="83"/>
      <c r="G202" s="91"/>
      <c r="H202" s="91"/>
    </row>
    <row r="203" spans="6:8">
      <c r="F203" s="83"/>
      <c r="G203" s="91"/>
      <c r="H203" s="91"/>
    </row>
    <row r="204" spans="6:8">
      <c r="F204" s="83"/>
      <c r="G204" s="91"/>
      <c r="H204" s="91"/>
    </row>
    <row r="205" spans="6:8">
      <c r="F205" s="83"/>
      <c r="G205" s="91"/>
      <c r="H205" s="91"/>
    </row>
    <row r="206" spans="6:8">
      <c r="F206" s="83"/>
      <c r="G206" s="91"/>
      <c r="H206" s="91"/>
    </row>
    <row r="207" spans="6:8">
      <c r="F207" s="83"/>
      <c r="G207" s="91"/>
      <c r="H207" s="91"/>
    </row>
    <row r="208" spans="6:8">
      <c r="F208" s="83"/>
      <c r="G208" s="91"/>
      <c r="H208" s="91"/>
    </row>
    <row r="209" spans="6:8">
      <c r="F209" s="83"/>
      <c r="G209" s="91"/>
      <c r="H209" s="91"/>
    </row>
    <row r="210" spans="6:8">
      <c r="F210" s="83"/>
      <c r="G210" s="91"/>
      <c r="H210" s="91"/>
    </row>
    <row r="211" spans="6:8">
      <c r="F211" s="83"/>
      <c r="G211" s="91"/>
      <c r="H211" s="91"/>
    </row>
    <row r="212" spans="6:8">
      <c r="F212" s="83"/>
      <c r="G212" s="91"/>
      <c r="H212" s="91"/>
    </row>
    <row r="213" spans="6:8">
      <c r="F213" s="83"/>
      <c r="G213" s="91"/>
      <c r="H213" s="91"/>
    </row>
    <row r="214" spans="6:8">
      <c r="F214" s="83"/>
      <c r="G214" s="91"/>
      <c r="H214" s="91"/>
    </row>
    <row r="215" spans="6:8">
      <c r="F215" s="83"/>
      <c r="G215" s="91"/>
      <c r="H215" s="91"/>
    </row>
    <row r="216" spans="6:8">
      <c r="F216" s="83"/>
      <c r="G216" s="91"/>
      <c r="H216" s="91"/>
    </row>
    <row r="217" spans="6:8">
      <c r="F217" s="83"/>
      <c r="G217" s="91"/>
      <c r="H217" s="91"/>
    </row>
    <row r="218" spans="6:8">
      <c r="F218" s="83"/>
      <c r="G218" s="91"/>
      <c r="H218" s="91"/>
    </row>
    <row r="219" spans="6:8">
      <c r="F219" s="83"/>
      <c r="G219" s="91"/>
      <c r="H219" s="91"/>
    </row>
    <row r="220" spans="6:8">
      <c r="F220" s="83"/>
      <c r="G220" s="91"/>
      <c r="H220" s="91"/>
    </row>
    <row r="221" spans="6:8">
      <c r="F221" s="83"/>
      <c r="G221" s="91"/>
      <c r="H221" s="91"/>
    </row>
    <row r="222" spans="6:8">
      <c r="F222" s="83"/>
      <c r="G222" s="91"/>
      <c r="H222" s="91"/>
    </row>
    <row r="223" spans="6:8">
      <c r="F223" s="83"/>
      <c r="G223" s="91"/>
      <c r="H223" s="91"/>
    </row>
    <row r="224" spans="6:8">
      <c r="F224" s="83"/>
      <c r="G224" s="91"/>
      <c r="H224" s="91"/>
    </row>
    <row r="225" spans="6:8">
      <c r="F225" s="83"/>
      <c r="G225" s="91"/>
      <c r="H225" s="91"/>
    </row>
    <row r="226" spans="6:8">
      <c r="F226" s="83"/>
      <c r="G226" s="91"/>
      <c r="H226" s="91"/>
    </row>
    <row r="227" spans="6:8">
      <c r="F227" s="83"/>
      <c r="G227" s="91"/>
      <c r="H227" s="91"/>
    </row>
    <row r="228" spans="6:8">
      <c r="F228" s="83"/>
      <c r="G228" s="91"/>
      <c r="H228" s="91"/>
    </row>
    <row r="229" spans="6:8">
      <c r="F229" s="83"/>
      <c r="G229" s="91"/>
      <c r="H229" s="91"/>
    </row>
    <row r="230" spans="6:8">
      <c r="F230" s="83"/>
      <c r="G230" s="91"/>
      <c r="H230" s="91"/>
    </row>
    <row r="231" spans="6:8">
      <c r="F231" s="83"/>
      <c r="G231" s="91"/>
      <c r="H231" s="91"/>
    </row>
    <row r="232" spans="6:8">
      <c r="F232" s="83"/>
      <c r="G232" s="91"/>
      <c r="H232" s="91"/>
    </row>
    <row r="233" spans="6:8">
      <c r="F233" s="83"/>
      <c r="G233" s="91"/>
      <c r="H233" s="91"/>
    </row>
    <row r="234" spans="6:8">
      <c r="F234" s="83"/>
      <c r="G234" s="91"/>
      <c r="H234" s="91"/>
    </row>
    <row r="235" spans="6:8">
      <c r="F235" s="83"/>
      <c r="G235" s="91"/>
      <c r="H235" s="91"/>
    </row>
    <row r="236" spans="6:8">
      <c r="F236" s="83"/>
      <c r="G236" s="91"/>
      <c r="H236" s="91"/>
    </row>
    <row r="237" spans="6:8">
      <c r="F237" s="83"/>
      <c r="G237" s="91"/>
      <c r="H237" s="91"/>
    </row>
    <row r="238" spans="6:8">
      <c r="F238" s="83"/>
      <c r="G238" s="91"/>
      <c r="H238" s="91"/>
    </row>
    <row r="239" spans="6:8">
      <c r="F239" s="83"/>
      <c r="G239" s="91"/>
      <c r="H239" s="91"/>
    </row>
    <row r="240" spans="6:8">
      <c r="F240" s="83"/>
      <c r="G240" s="91"/>
      <c r="H240" s="91"/>
    </row>
    <row r="241" spans="6:8">
      <c r="F241" s="83"/>
      <c r="G241" s="91"/>
      <c r="H241" s="91"/>
    </row>
    <row r="242" spans="6:8">
      <c r="F242" s="83"/>
      <c r="G242" s="91"/>
      <c r="H242" s="91"/>
    </row>
    <row r="243" spans="6:8">
      <c r="F243" s="83"/>
      <c r="G243" s="91"/>
      <c r="H243" s="91"/>
    </row>
    <row r="244" spans="6:8">
      <c r="F244" s="83"/>
      <c r="G244" s="91"/>
      <c r="H244" s="91"/>
    </row>
    <row r="245" spans="6:8">
      <c r="F245" s="83"/>
      <c r="G245" s="91"/>
      <c r="H245" s="91"/>
    </row>
    <row r="246" spans="6:8">
      <c r="F246" s="83"/>
      <c r="G246" s="91"/>
      <c r="H246" s="91"/>
    </row>
    <row r="247" spans="6:8">
      <c r="F247" s="83"/>
      <c r="G247" s="91"/>
      <c r="H247" s="91"/>
    </row>
    <row r="248" spans="6:8">
      <c r="F248" s="83"/>
      <c r="G248" s="91"/>
      <c r="H248" s="91"/>
    </row>
    <row r="249" spans="6:8">
      <c r="F249" s="83"/>
      <c r="G249" s="91"/>
      <c r="H249" s="91"/>
    </row>
    <row r="250" spans="6:8">
      <c r="F250" s="83"/>
      <c r="G250" s="91"/>
      <c r="H250" s="91"/>
    </row>
    <row r="251" spans="6:8">
      <c r="F251" s="83"/>
      <c r="G251" s="91"/>
      <c r="H251" s="91"/>
    </row>
    <row r="252" spans="6:8">
      <c r="F252" s="83"/>
      <c r="G252" s="91"/>
      <c r="H252" s="91"/>
    </row>
    <row r="253" spans="6:8">
      <c r="F253" s="83"/>
      <c r="G253" s="91"/>
      <c r="H253" s="91"/>
    </row>
    <row r="254" spans="6:8">
      <c r="F254" s="83"/>
      <c r="G254" s="91"/>
      <c r="H254" s="91"/>
    </row>
    <row r="255" spans="6:8">
      <c r="F255" s="83"/>
      <c r="G255" s="91"/>
      <c r="H255" s="91"/>
    </row>
    <row r="256" spans="6:8">
      <c r="F256" s="83"/>
      <c r="G256" s="91"/>
      <c r="H256" s="91"/>
    </row>
    <row r="257" spans="6:8">
      <c r="F257" s="83"/>
      <c r="G257" s="91"/>
      <c r="H257" s="91"/>
    </row>
    <row r="258" spans="6:8">
      <c r="F258" s="83"/>
      <c r="G258" s="91"/>
      <c r="H258" s="91"/>
    </row>
    <row r="259" spans="6:8">
      <c r="F259" s="83"/>
      <c r="G259" s="91"/>
      <c r="H259" s="91"/>
    </row>
    <row r="260" spans="6:8">
      <c r="F260" s="83"/>
      <c r="G260" s="91"/>
      <c r="H260" s="91"/>
    </row>
    <row r="261" spans="6:8">
      <c r="F261" s="83"/>
      <c r="G261" s="91"/>
      <c r="H261" s="91"/>
    </row>
    <row r="262" spans="6:8">
      <c r="F262" s="83"/>
      <c r="G262" s="91"/>
      <c r="H262" s="91"/>
    </row>
    <row r="263" spans="6:8">
      <c r="F263" s="83"/>
      <c r="G263" s="91"/>
      <c r="H263" s="91"/>
    </row>
    <row r="264" spans="6:8">
      <c r="F264" s="83"/>
      <c r="G264" s="91"/>
      <c r="H264" s="91"/>
    </row>
    <row r="265" spans="6:8">
      <c r="F265" s="83"/>
      <c r="G265" s="91"/>
      <c r="H265" s="91"/>
    </row>
    <row r="266" spans="6:8">
      <c r="F266" s="83"/>
      <c r="G266" s="91"/>
      <c r="H266" s="91"/>
    </row>
    <row r="267" spans="6:8">
      <c r="F267" s="83"/>
      <c r="G267" s="91"/>
      <c r="H267" s="91"/>
    </row>
    <row r="268" spans="6:8">
      <c r="F268" s="83"/>
      <c r="G268" s="91"/>
      <c r="H268" s="91"/>
    </row>
    <row r="269" spans="6:8">
      <c r="F269" s="83"/>
      <c r="G269" s="91"/>
      <c r="H269" s="91"/>
    </row>
    <row r="270" spans="6:8">
      <c r="F270" s="83"/>
      <c r="G270" s="91"/>
      <c r="H270" s="91"/>
    </row>
    <row r="271" spans="6:8">
      <c r="F271" s="83"/>
      <c r="G271" s="91"/>
      <c r="H271" s="91"/>
    </row>
    <row r="272" spans="6:8">
      <c r="F272" s="83"/>
      <c r="G272" s="91"/>
      <c r="H272" s="91"/>
    </row>
    <row r="273" spans="6:8">
      <c r="F273" s="83"/>
      <c r="G273" s="91"/>
      <c r="H273" s="91"/>
    </row>
    <row r="274" spans="6:8">
      <c r="F274" s="83"/>
      <c r="G274" s="91"/>
      <c r="H274" s="91"/>
    </row>
    <row r="275" spans="6:8">
      <c r="F275" s="83"/>
      <c r="G275" s="91"/>
      <c r="H275" s="91"/>
    </row>
    <row r="276" spans="6:8">
      <c r="F276" s="83"/>
      <c r="G276" s="91"/>
      <c r="H276" s="91"/>
    </row>
    <row r="277" spans="6:8">
      <c r="F277" s="83"/>
      <c r="G277" s="91"/>
      <c r="H277" s="91"/>
    </row>
    <row r="278" spans="6:8">
      <c r="F278" s="83"/>
      <c r="G278" s="91"/>
      <c r="H278" s="91"/>
    </row>
    <row r="279" spans="6:8">
      <c r="F279" s="83"/>
      <c r="G279" s="91"/>
      <c r="H279" s="91"/>
    </row>
    <row r="280" spans="6:8">
      <c r="F280" s="83"/>
      <c r="G280" s="91"/>
      <c r="H280" s="91"/>
    </row>
    <row r="281" spans="6:8">
      <c r="F281" s="83"/>
      <c r="G281" s="91"/>
      <c r="H281" s="91"/>
    </row>
    <row r="282" spans="6:8">
      <c r="F282" s="83"/>
      <c r="G282" s="91"/>
      <c r="H282" s="91"/>
    </row>
    <row r="283" spans="6:8">
      <c r="F283" s="83"/>
      <c r="G283" s="91"/>
      <c r="H283" s="91"/>
    </row>
    <row r="284" spans="6:8">
      <c r="F284" s="83"/>
      <c r="G284" s="91"/>
      <c r="H284" s="91"/>
    </row>
    <row r="285" spans="6:8">
      <c r="F285" s="83"/>
      <c r="G285" s="91"/>
      <c r="H285" s="91"/>
    </row>
    <row r="286" spans="6:8">
      <c r="F286" s="83"/>
      <c r="G286" s="91"/>
      <c r="H286" s="91"/>
    </row>
    <row r="287" spans="6:8">
      <c r="F287" s="83"/>
      <c r="G287" s="91"/>
      <c r="H287" s="91"/>
    </row>
    <row r="288" spans="6:8">
      <c r="F288" s="83"/>
      <c r="G288" s="91"/>
      <c r="H288" s="91"/>
    </row>
    <row r="289" spans="6:8">
      <c r="F289" s="83"/>
      <c r="G289" s="91"/>
      <c r="H289" s="91"/>
    </row>
    <row r="290" spans="6:8">
      <c r="F290" s="83"/>
      <c r="G290" s="91"/>
      <c r="H290" s="91"/>
    </row>
    <row r="291" spans="6:8">
      <c r="F291" s="83"/>
      <c r="G291" s="91"/>
      <c r="H291" s="91"/>
    </row>
    <row r="292" spans="6:8">
      <c r="F292" s="83"/>
      <c r="G292" s="91"/>
      <c r="H292" s="91"/>
    </row>
    <row r="293" spans="6:8">
      <c r="F293" s="83"/>
      <c r="G293" s="91"/>
      <c r="H293" s="91"/>
    </row>
    <row r="294" spans="6:8">
      <c r="F294" s="83"/>
      <c r="G294" s="91"/>
      <c r="H294" s="91"/>
    </row>
    <row r="295" spans="6:8">
      <c r="F295" s="83"/>
      <c r="G295" s="91"/>
      <c r="H295" s="91"/>
    </row>
    <row r="296" spans="6:8">
      <c r="F296" s="83"/>
      <c r="G296" s="91"/>
      <c r="H296" s="91"/>
    </row>
    <row r="297" spans="6:8">
      <c r="F297" s="83"/>
      <c r="G297" s="91"/>
      <c r="H297" s="91"/>
    </row>
    <row r="298" spans="6:8">
      <c r="F298" s="83"/>
      <c r="G298" s="91"/>
      <c r="H298" s="91"/>
    </row>
    <row r="299" spans="6:8">
      <c r="F299" s="83"/>
      <c r="G299" s="91"/>
      <c r="H299" s="91"/>
    </row>
    <row r="300" spans="6:8">
      <c r="F300" s="83"/>
      <c r="G300" s="91"/>
      <c r="H300" s="91"/>
    </row>
    <row r="301" spans="6:8">
      <c r="F301" s="83"/>
      <c r="G301" s="91"/>
      <c r="H301" s="91"/>
    </row>
    <row r="302" spans="6:8">
      <c r="F302" s="83"/>
      <c r="G302" s="91"/>
      <c r="H302" s="91"/>
    </row>
    <row r="303" spans="6:8">
      <c r="F303" s="83"/>
      <c r="G303" s="91"/>
      <c r="H303" s="91"/>
    </row>
    <row r="304" spans="6:8">
      <c r="F304" s="83"/>
      <c r="G304" s="91"/>
      <c r="H304" s="91"/>
    </row>
    <row r="305" spans="6:8">
      <c r="F305" s="83"/>
      <c r="G305" s="91"/>
      <c r="H305" s="91"/>
    </row>
    <row r="306" spans="6:8">
      <c r="F306" s="83"/>
      <c r="G306" s="91"/>
      <c r="H306" s="91"/>
    </row>
    <row r="307" spans="6:8">
      <c r="F307" s="83"/>
      <c r="G307" s="91"/>
      <c r="H307" s="91"/>
    </row>
    <row r="308" spans="6:8">
      <c r="F308" s="83"/>
      <c r="G308" s="91"/>
      <c r="H308" s="91"/>
    </row>
    <row r="309" spans="6:8">
      <c r="F309" s="83"/>
      <c r="G309" s="91"/>
      <c r="H309" s="91"/>
    </row>
    <row r="310" spans="6:8">
      <c r="F310" s="83"/>
      <c r="G310" s="91"/>
      <c r="H310" s="91"/>
    </row>
    <row r="311" spans="6:8">
      <c r="F311" s="83"/>
      <c r="G311" s="91"/>
      <c r="H311" s="91"/>
    </row>
    <row r="312" spans="6:8">
      <c r="F312" s="83"/>
      <c r="G312" s="91"/>
      <c r="H312" s="91"/>
    </row>
    <row r="313" spans="6:8">
      <c r="F313" s="83"/>
      <c r="G313" s="91"/>
      <c r="H313" s="91"/>
    </row>
    <row r="314" spans="6:8">
      <c r="F314" s="83"/>
      <c r="G314" s="91"/>
      <c r="H314" s="91"/>
    </row>
    <row r="315" spans="6:8">
      <c r="F315" s="83"/>
      <c r="G315" s="91"/>
      <c r="H315" s="91"/>
    </row>
    <row r="316" spans="6:8">
      <c r="F316" s="83"/>
      <c r="G316" s="91"/>
      <c r="H316" s="91"/>
    </row>
    <row r="317" spans="6:8">
      <c r="F317" s="83"/>
      <c r="G317" s="91"/>
      <c r="H317" s="91"/>
    </row>
    <row r="318" spans="6:8">
      <c r="F318" s="83"/>
      <c r="G318" s="91"/>
      <c r="H318" s="91"/>
    </row>
    <row r="319" spans="6:8">
      <c r="F319" s="83"/>
      <c r="G319" s="91"/>
      <c r="H319" s="91"/>
    </row>
    <row r="320" spans="6:8">
      <c r="F320" s="83"/>
      <c r="G320" s="91"/>
      <c r="H320" s="91"/>
    </row>
    <row r="321" spans="6:8">
      <c r="F321" s="83"/>
      <c r="G321" s="91"/>
      <c r="H321" s="91"/>
    </row>
    <row r="322" spans="6:8">
      <c r="F322" s="83"/>
      <c r="G322" s="91"/>
      <c r="H322" s="91"/>
    </row>
    <row r="323" spans="6:8">
      <c r="F323" s="83"/>
      <c r="G323" s="91"/>
      <c r="H323" s="91"/>
    </row>
    <row r="324" spans="6:8">
      <c r="F324" s="83"/>
      <c r="G324" s="91"/>
      <c r="H324" s="91"/>
    </row>
    <row r="325" spans="6:8">
      <c r="F325" s="83"/>
      <c r="G325" s="91"/>
      <c r="H325" s="91"/>
    </row>
    <row r="326" spans="6:8">
      <c r="F326" s="83"/>
      <c r="G326" s="91"/>
      <c r="H326" s="91"/>
    </row>
    <row r="327" spans="6:8">
      <c r="F327" s="83"/>
      <c r="G327" s="91"/>
      <c r="H327" s="91"/>
    </row>
    <row r="328" spans="6:8">
      <c r="F328" s="83"/>
      <c r="G328" s="91"/>
      <c r="H328" s="91"/>
    </row>
    <row r="329" spans="6:8">
      <c r="F329" s="83"/>
      <c r="G329" s="91"/>
      <c r="H329" s="91"/>
    </row>
    <row r="330" spans="6:8">
      <c r="F330" s="83"/>
      <c r="G330" s="91"/>
      <c r="H330" s="91"/>
    </row>
    <row r="331" spans="6:8">
      <c r="F331" s="83"/>
      <c r="G331" s="91"/>
      <c r="H331" s="91"/>
    </row>
    <row r="332" spans="6:8">
      <c r="F332" s="83"/>
      <c r="G332" s="91"/>
      <c r="H332" s="91"/>
    </row>
    <row r="333" spans="6:8">
      <c r="F333" s="83"/>
      <c r="G333" s="91"/>
      <c r="H333" s="91"/>
    </row>
    <row r="334" spans="6:8">
      <c r="F334" s="83"/>
      <c r="G334" s="91"/>
      <c r="H334" s="91"/>
    </row>
    <row r="335" spans="6:8">
      <c r="F335" s="83"/>
      <c r="G335" s="91"/>
      <c r="H335" s="91"/>
    </row>
    <row r="336" spans="6:8">
      <c r="F336" s="83"/>
      <c r="G336" s="91"/>
      <c r="H336" s="91"/>
    </row>
    <row r="337" spans="6:8">
      <c r="F337" s="83"/>
      <c r="G337" s="91"/>
      <c r="H337" s="91"/>
    </row>
    <row r="338" spans="6:8">
      <c r="F338" s="83"/>
      <c r="G338" s="91"/>
      <c r="H338" s="91"/>
    </row>
    <row r="339" spans="6:8">
      <c r="F339" s="83"/>
      <c r="G339" s="91"/>
      <c r="H339" s="91"/>
    </row>
    <row r="340" spans="6:8">
      <c r="F340" s="83"/>
      <c r="G340" s="91"/>
      <c r="H340" s="91"/>
    </row>
    <row r="341" spans="6:8">
      <c r="F341" s="83"/>
      <c r="G341" s="91"/>
      <c r="H341" s="91"/>
    </row>
    <row r="342" spans="6:8">
      <c r="F342" s="83"/>
      <c r="G342" s="91"/>
      <c r="H342" s="91"/>
    </row>
    <row r="343" spans="6:8">
      <c r="F343" s="83"/>
      <c r="G343" s="91"/>
      <c r="H343" s="91"/>
    </row>
    <row r="344" spans="6:8">
      <c r="F344" s="83"/>
      <c r="G344" s="91"/>
      <c r="H344" s="91"/>
    </row>
    <row r="345" spans="6:8">
      <c r="F345" s="83"/>
      <c r="G345" s="91"/>
      <c r="H345" s="91"/>
    </row>
    <row r="346" spans="6:8">
      <c r="F346" s="83"/>
      <c r="G346" s="91"/>
      <c r="H346" s="91"/>
    </row>
    <row r="347" spans="6:8">
      <c r="F347" s="83"/>
      <c r="G347" s="91"/>
      <c r="H347" s="91"/>
    </row>
    <row r="348" spans="6:8">
      <c r="F348" s="83"/>
      <c r="G348" s="91"/>
      <c r="H348" s="91"/>
    </row>
    <row r="349" spans="6:8">
      <c r="F349" s="83"/>
      <c r="G349" s="91"/>
      <c r="H349" s="91"/>
    </row>
    <row r="350" spans="6:8">
      <c r="F350" s="83"/>
      <c r="G350" s="91"/>
      <c r="H350" s="91"/>
    </row>
    <row r="351" spans="6:8">
      <c r="F351" s="83"/>
      <c r="G351" s="91"/>
      <c r="H351" s="91"/>
    </row>
    <row r="352" spans="6:8">
      <c r="F352" s="83"/>
      <c r="G352" s="91"/>
      <c r="H352" s="91"/>
    </row>
    <row r="353" spans="6:8">
      <c r="F353" s="83"/>
      <c r="G353" s="91"/>
      <c r="H353" s="91"/>
    </row>
    <row r="354" spans="6:8">
      <c r="F354" s="83"/>
      <c r="G354" s="91"/>
      <c r="H354" s="91"/>
    </row>
    <row r="355" spans="6:8">
      <c r="F355" s="83"/>
      <c r="G355" s="91"/>
      <c r="H355" s="91"/>
    </row>
    <row r="356" spans="6:8">
      <c r="F356" s="83"/>
      <c r="G356" s="91"/>
      <c r="H356" s="91"/>
    </row>
    <row r="357" spans="6:8">
      <c r="F357" s="83"/>
      <c r="G357" s="91"/>
      <c r="H357" s="91"/>
    </row>
    <row r="358" spans="6:8">
      <c r="F358" s="83"/>
      <c r="G358" s="91"/>
      <c r="H358" s="91"/>
    </row>
    <row r="359" spans="6:8">
      <c r="F359" s="83"/>
      <c r="G359" s="91"/>
      <c r="H359" s="91"/>
    </row>
    <row r="360" spans="6:8">
      <c r="F360" s="83"/>
      <c r="G360" s="91"/>
      <c r="H360" s="91"/>
    </row>
    <row r="361" spans="6:8">
      <c r="F361" s="83"/>
      <c r="G361" s="91"/>
      <c r="H361" s="91"/>
    </row>
    <row r="362" spans="6:8">
      <c r="F362" s="83"/>
      <c r="G362" s="91"/>
      <c r="H362" s="91"/>
    </row>
    <row r="363" spans="6:8">
      <c r="F363" s="83"/>
      <c r="G363" s="91"/>
      <c r="H363" s="91"/>
    </row>
    <row r="364" spans="6:8">
      <c r="F364" s="83"/>
      <c r="G364" s="91"/>
      <c r="H364" s="91"/>
    </row>
    <row r="365" spans="6:8">
      <c r="F365" s="83"/>
      <c r="G365" s="91"/>
      <c r="H365" s="91"/>
    </row>
    <row r="366" spans="6:8">
      <c r="F366" s="83"/>
      <c r="G366" s="91"/>
      <c r="H366" s="91"/>
    </row>
    <row r="367" spans="6:8">
      <c r="F367" s="83"/>
      <c r="G367" s="91"/>
      <c r="H367" s="91"/>
    </row>
    <row r="368" spans="6:8">
      <c r="F368" s="83"/>
      <c r="G368" s="91"/>
      <c r="H368" s="91"/>
    </row>
    <row r="369" spans="6:8">
      <c r="F369" s="83"/>
      <c r="G369" s="91"/>
      <c r="H369" s="91"/>
    </row>
    <row r="370" spans="6:8">
      <c r="F370" s="83"/>
      <c r="G370" s="91"/>
      <c r="H370" s="91"/>
    </row>
    <row r="371" spans="6:8">
      <c r="F371" s="83"/>
      <c r="G371" s="91"/>
      <c r="H371" s="91"/>
    </row>
    <row r="372" spans="6:8">
      <c r="F372" s="83"/>
      <c r="G372" s="91"/>
      <c r="H372" s="91"/>
    </row>
    <row r="373" spans="6:8">
      <c r="F373" s="83"/>
      <c r="G373" s="91"/>
      <c r="H373" s="91"/>
    </row>
    <row r="374" spans="6:8">
      <c r="F374" s="83"/>
      <c r="G374" s="91"/>
      <c r="H374" s="91"/>
    </row>
    <row r="375" spans="6:8">
      <c r="F375" s="83"/>
      <c r="G375" s="91"/>
      <c r="H375" s="91"/>
    </row>
    <row r="376" spans="6:8">
      <c r="F376" s="83"/>
      <c r="G376" s="91"/>
      <c r="H376" s="91"/>
    </row>
    <row r="377" spans="6:8">
      <c r="F377" s="83"/>
      <c r="G377" s="91"/>
      <c r="H377" s="91"/>
    </row>
    <row r="378" spans="6:8">
      <c r="F378" s="83"/>
      <c r="G378" s="91"/>
      <c r="H378" s="91"/>
    </row>
    <row r="379" spans="6:8">
      <c r="F379" s="83"/>
      <c r="G379" s="91"/>
      <c r="H379" s="91"/>
    </row>
    <row r="380" spans="6:8">
      <c r="F380" s="83"/>
      <c r="G380" s="91"/>
      <c r="H380" s="91"/>
    </row>
    <row r="381" spans="6:8">
      <c r="F381" s="83"/>
      <c r="G381" s="91"/>
      <c r="H381" s="91"/>
    </row>
    <row r="382" spans="6:8">
      <c r="F382" s="83"/>
      <c r="G382" s="91"/>
      <c r="H382" s="91"/>
    </row>
    <row r="383" spans="6:8">
      <c r="F383" s="83"/>
      <c r="G383" s="91"/>
      <c r="H383" s="91"/>
    </row>
    <row r="384" spans="6:8">
      <c r="F384" s="83"/>
      <c r="G384" s="91"/>
      <c r="H384" s="91"/>
    </row>
    <row r="385" spans="6:8">
      <c r="F385" s="83"/>
      <c r="G385" s="91"/>
      <c r="H385" s="91"/>
    </row>
    <row r="386" spans="6:8">
      <c r="F386" s="83"/>
      <c r="G386" s="91"/>
      <c r="H386" s="91"/>
    </row>
    <row r="387" spans="6:8">
      <c r="F387" s="83"/>
      <c r="G387" s="91"/>
      <c r="H387" s="91"/>
    </row>
    <row r="388" spans="6:8">
      <c r="F388" s="83"/>
      <c r="G388" s="91"/>
      <c r="H388" s="91"/>
    </row>
    <row r="389" spans="6:8">
      <c r="F389" s="83"/>
      <c r="G389" s="91"/>
      <c r="H389" s="91"/>
    </row>
    <row r="390" spans="6:8">
      <c r="F390" s="83"/>
      <c r="G390" s="91"/>
      <c r="H390" s="91"/>
    </row>
    <row r="391" spans="6:8">
      <c r="F391" s="83"/>
      <c r="G391" s="91"/>
      <c r="H391" s="91"/>
    </row>
    <row r="392" spans="6:8">
      <c r="F392" s="83"/>
      <c r="G392" s="91"/>
      <c r="H392" s="91"/>
    </row>
    <row r="393" spans="6:8">
      <c r="F393" s="83"/>
      <c r="G393" s="91"/>
      <c r="H393" s="91"/>
    </row>
    <row r="394" spans="6:8">
      <c r="F394" s="83"/>
      <c r="G394" s="91"/>
      <c r="H394" s="91"/>
    </row>
    <row r="395" spans="6:8">
      <c r="F395" s="83"/>
      <c r="G395" s="91"/>
      <c r="H395" s="91"/>
    </row>
    <row r="396" spans="6:8">
      <c r="F396" s="83"/>
      <c r="G396" s="91"/>
      <c r="H396" s="91"/>
    </row>
    <row r="397" spans="6:8">
      <c r="F397" s="83"/>
      <c r="G397" s="91"/>
      <c r="H397" s="91"/>
    </row>
    <row r="398" spans="6:8">
      <c r="F398" s="83"/>
      <c r="G398" s="91"/>
      <c r="H398" s="91"/>
    </row>
    <row r="399" spans="6:8">
      <c r="F399" s="83"/>
      <c r="G399" s="91"/>
      <c r="H399" s="91"/>
    </row>
    <row r="400" spans="6:8">
      <c r="F400" s="83"/>
      <c r="G400" s="91"/>
      <c r="H400" s="91"/>
    </row>
    <row r="401" spans="6:8">
      <c r="F401" s="83"/>
      <c r="G401" s="91"/>
      <c r="H401" s="91"/>
    </row>
    <row r="402" spans="6:8">
      <c r="F402" s="83"/>
      <c r="G402" s="91"/>
      <c r="H402" s="91"/>
    </row>
    <row r="403" spans="6:8">
      <c r="F403" s="83"/>
      <c r="G403" s="91"/>
      <c r="H403" s="91"/>
    </row>
    <row r="404" spans="6:8">
      <c r="F404" s="83"/>
      <c r="G404" s="91"/>
      <c r="H404" s="91"/>
    </row>
    <row r="405" spans="6:8">
      <c r="F405" s="83"/>
      <c r="G405" s="91"/>
      <c r="H405" s="91"/>
    </row>
    <row r="406" spans="6:8">
      <c r="F406" s="83"/>
      <c r="G406" s="91"/>
      <c r="H406" s="91"/>
    </row>
    <row r="407" spans="6:8">
      <c r="F407" s="83"/>
      <c r="G407" s="91"/>
      <c r="H407" s="91"/>
    </row>
    <row r="408" spans="6:8">
      <c r="F408" s="83"/>
      <c r="G408" s="91"/>
      <c r="H408" s="91"/>
    </row>
    <row r="409" spans="6:8">
      <c r="F409" s="83"/>
      <c r="G409" s="91"/>
      <c r="H409" s="91"/>
    </row>
    <row r="410" spans="6:8">
      <c r="F410" s="83"/>
      <c r="G410" s="91"/>
      <c r="H410" s="91"/>
    </row>
    <row r="411" spans="6:8">
      <c r="F411" s="83"/>
      <c r="G411" s="91"/>
      <c r="H411" s="91"/>
    </row>
    <row r="412" spans="6:8">
      <c r="F412" s="83"/>
      <c r="G412" s="91"/>
      <c r="H412" s="91"/>
    </row>
    <row r="413" spans="6:8">
      <c r="F413" s="83"/>
      <c r="G413" s="91"/>
      <c r="H413" s="91"/>
    </row>
    <row r="414" spans="6:8">
      <c r="F414" s="83"/>
      <c r="G414" s="91"/>
      <c r="H414" s="91"/>
    </row>
    <row r="415" spans="6:8">
      <c r="F415" s="83"/>
      <c r="G415" s="91"/>
      <c r="H415" s="91"/>
    </row>
    <row r="416" spans="6:8">
      <c r="F416" s="83"/>
      <c r="G416" s="91"/>
      <c r="H416" s="91"/>
    </row>
    <row r="417" spans="6:8">
      <c r="F417" s="83"/>
      <c r="G417" s="91"/>
      <c r="H417" s="91"/>
    </row>
    <row r="418" spans="6:8">
      <c r="F418" s="83"/>
      <c r="G418" s="91"/>
      <c r="H418" s="91"/>
    </row>
    <row r="419" spans="6:8">
      <c r="F419" s="83"/>
      <c r="G419" s="91"/>
      <c r="H419" s="91"/>
    </row>
    <row r="420" spans="6:8">
      <c r="F420" s="83"/>
      <c r="G420" s="91"/>
      <c r="H420" s="91"/>
    </row>
    <row r="421" spans="6:8">
      <c r="F421" s="83"/>
      <c r="G421" s="91"/>
      <c r="H421" s="91"/>
    </row>
    <row r="422" spans="6:8">
      <c r="F422" s="83"/>
      <c r="G422" s="91"/>
      <c r="H422" s="91"/>
    </row>
    <row r="423" spans="6:8">
      <c r="F423" s="83"/>
      <c r="G423" s="91"/>
      <c r="H423" s="91"/>
    </row>
    <row r="424" spans="6:8">
      <c r="F424" s="83"/>
      <c r="G424" s="91"/>
      <c r="H424" s="91"/>
    </row>
    <row r="425" spans="6:8">
      <c r="F425" s="83"/>
      <c r="G425" s="91"/>
      <c r="H425" s="91"/>
    </row>
    <row r="426" spans="6:8">
      <c r="F426" s="83"/>
      <c r="G426" s="91"/>
      <c r="H426" s="91"/>
    </row>
    <row r="427" spans="6:8">
      <c r="F427" s="83"/>
      <c r="G427" s="91"/>
      <c r="H427" s="91"/>
    </row>
    <row r="428" spans="6:8">
      <c r="F428" s="83"/>
      <c r="G428" s="91"/>
      <c r="H428" s="91"/>
    </row>
    <row r="429" spans="6:8">
      <c r="F429" s="83"/>
      <c r="G429" s="91"/>
      <c r="H429" s="91"/>
    </row>
    <row r="430" spans="6:8">
      <c r="F430" s="83"/>
      <c r="G430" s="91"/>
      <c r="H430" s="91"/>
    </row>
    <row r="431" spans="6:8">
      <c r="F431" s="83"/>
      <c r="G431" s="91"/>
      <c r="H431" s="91"/>
    </row>
    <row r="432" spans="6:8">
      <c r="F432" s="83"/>
      <c r="G432" s="91"/>
      <c r="H432" s="91"/>
    </row>
    <row r="433" spans="6:8">
      <c r="F433" s="83"/>
      <c r="G433" s="91"/>
      <c r="H433" s="91"/>
    </row>
    <row r="434" spans="6:8">
      <c r="F434" s="83"/>
      <c r="G434" s="91"/>
      <c r="H434" s="91"/>
    </row>
    <row r="435" spans="6:8">
      <c r="F435" s="83"/>
      <c r="G435" s="91"/>
      <c r="H435" s="91"/>
    </row>
    <row r="436" spans="6:8">
      <c r="F436" s="83"/>
      <c r="G436" s="91"/>
      <c r="H436" s="91"/>
    </row>
    <row r="437" spans="6:8">
      <c r="F437" s="83"/>
      <c r="G437" s="91"/>
      <c r="H437" s="91"/>
    </row>
    <row r="438" spans="6:8">
      <c r="F438" s="83"/>
      <c r="G438" s="91"/>
      <c r="H438" s="91"/>
    </row>
    <row r="439" spans="6:8">
      <c r="F439" s="83"/>
      <c r="G439" s="91"/>
      <c r="H439" s="91"/>
    </row>
    <row r="440" spans="6:8">
      <c r="F440" s="83"/>
      <c r="G440" s="91"/>
      <c r="H440" s="91"/>
    </row>
    <row r="441" spans="6:8">
      <c r="F441" s="83"/>
      <c r="G441" s="91"/>
      <c r="H441" s="91"/>
    </row>
    <row r="442" spans="6:8">
      <c r="F442" s="83"/>
      <c r="G442" s="91"/>
      <c r="H442" s="91"/>
    </row>
    <row r="443" spans="6:8">
      <c r="F443" s="83"/>
      <c r="G443" s="91"/>
      <c r="H443" s="91"/>
    </row>
    <row r="444" spans="6:8">
      <c r="F444" s="83"/>
      <c r="G444" s="91"/>
      <c r="H444" s="91"/>
    </row>
    <row r="445" spans="6:8">
      <c r="F445" s="83"/>
      <c r="G445" s="91"/>
      <c r="H445" s="91"/>
    </row>
    <row r="446" spans="6:8">
      <c r="F446" s="83"/>
      <c r="G446" s="91"/>
      <c r="H446" s="91"/>
    </row>
    <row r="447" spans="6:8">
      <c r="F447" s="83"/>
      <c r="G447" s="91"/>
      <c r="H447" s="91"/>
    </row>
    <row r="448" spans="6:8">
      <c r="F448" s="83"/>
      <c r="G448" s="91"/>
      <c r="H448" s="91"/>
    </row>
    <row r="449" spans="6:8">
      <c r="F449" s="83"/>
      <c r="G449" s="91"/>
      <c r="H449" s="91"/>
    </row>
    <row r="450" spans="6:8">
      <c r="F450" s="83"/>
      <c r="G450" s="91"/>
      <c r="H450" s="91"/>
    </row>
    <row r="451" spans="6:8">
      <c r="F451" s="83"/>
      <c r="G451" s="91"/>
      <c r="H451" s="91"/>
    </row>
    <row r="452" spans="6:8">
      <c r="F452" s="83"/>
      <c r="G452" s="91"/>
      <c r="H452" s="91"/>
    </row>
    <row r="453" spans="6:8">
      <c r="F453" s="83"/>
      <c r="G453" s="91"/>
      <c r="H453" s="91"/>
    </row>
    <row r="454" spans="6:8">
      <c r="F454" s="83"/>
      <c r="G454" s="91"/>
      <c r="H454" s="91"/>
    </row>
    <row r="455" spans="6:8">
      <c r="F455" s="83"/>
      <c r="G455" s="91"/>
      <c r="H455" s="91"/>
    </row>
    <row r="456" spans="6:8">
      <c r="F456" s="83"/>
      <c r="G456" s="91"/>
      <c r="H456" s="91"/>
    </row>
    <row r="457" spans="6:8">
      <c r="F457" s="83"/>
      <c r="G457" s="91"/>
      <c r="H457" s="91"/>
    </row>
    <row r="458" spans="6:8">
      <c r="F458" s="83"/>
      <c r="G458" s="91"/>
      <c r="H458" s="91"/>
    </row>
    <row r="459" spans="6:8">
      <c r="F459" s="83"/>
      <c r="G459" s="91"/>
      <c r="H459" s="91"/>
    </row>
    <row r="460" spans="6:8">
      <c r="F460" s="83"/>
      <c r="G460" s="91"/>
      <c r="H460" s="91"/>
    </row>
    <row r="461" spans="6:8">
      <c r="F461" s="83"/>
      <c r="G461" s="91"/>
      <c r="H461" s="91"/>
    </row>
    <row r="462" spans="6:8">
      <c r="F462" s="83"/>
      <c r="G462" s="91"/>
      <c r="H462" s="91"/>
    </row>
    <row r="463" spans="6:8">
      <c r="F463" s="83"/>
      <c r="G463" s="91"/>
      <c r="H463" s="91"/>
    </row>
    <row r="464" spans="6:8">
      <c r="F464" s="83"/>
      <c r="G464" s="91"/>
      <c r="H464" s="91"/>
    </row>
    <row r="465" spans="6:8">
      <c r="F465" s="83"/>
      <c r="G465" s="91"/>
      <c r="H465" s="91"/>
    </row>
    <row r="466" spans="6:8">
      <c r="F466" s="83"/>
      <c r="G466" s="91"/>
      <c r="H466" s="91"/>
    </row>
    <row r="467" spans="6:8">
      <c r="F467" s="83"/>
      <c r="G467" s="91"/>
      <c r="H467" s="91"/>
    </row>
    <row r="468" spans="6:8">
      <c r="F468" s="83"/>
      <c r="G468" s="91"/>
      <c r="H468" s="91"/>
    </row>
    <row r="469" spans="6:8">
      <c r="F469" s="83"/>
      <c r="G469" s="91"/>
      <c r="H469" s="91"/>
    </row>
    <row r="470" spans="6:8">
      <c r="F470" s="83"/>
      <c r="G470" s="91"/>
      <c r="H470" s="91"/>
    </row>
    <row r="471" spans="6:8">
      <c r="F471" s="83"/>
      <c r="G471" s="91"/>
      <c r="H471" s="91"/>
    </row>
    <row r="472" spans="6:8">
      <c r="F472" s="83"/>
      <c r="G472" s="91"/>
      <c r="H472" s="91"/>
    </row>
    <row r="473" spans="6:8">
      <c r="F473" s="83"/>
      <c r="G473" s="91"/>
      <c r="H473" s="91"/>
    </row>
    <row r="474" spans="6:8">
      <c r="F474" s="83"/>
      <c r="G474" s="91"/>
      <c r="H474" s="91"/>
    </row>
    <row r="475" spans="6:8">
      <c r="F475" s="83"/>
      <c r="G475" s="91"/>
      <c r="H475" s="91"/>
    </row>
    <row r="476" spans="6:8">
      <c r="F476" s="83"/>
      <c r="G476" s="91"/>
      <c r="H476" s="91"/>
    </row>
    <row r="477" spans="6:8">
      <c r="F477" s="83"/>
      <c r="G477" s="91"/>
      <c r="H477" s="91"/>
    </row>
    <row r="478" spans="6:8">
      <c r="F478" s="83"/>
      <c r="G478" s="91"/>
      <c r="H478" s="91"/>
    </row>
    <row r="479" spans="6:8">
      <c r="F479" s="83"/>
      <c r="G479" s="91"/>
      <c r="H479" s="91"/>
    </row>
    <row r="480" spans="6:8">
      <c r="F480" s="83"/>
      <c r="G480" s="91"/>
      <c r="H480" s="91"/>
    </row>
    <row r="481" spans="6:8">
      <c r="F481" s="83"/>
      <c r="G481" s="91"/>
      <c r="H481" s="91"/>
    </row>
    <row r="482" spans="6:8">
      <c r="F482" s="83"/>
      <c r="G482" s="91"/>
      <c r="H482" s="91"/>
    </row>
    <row r="483" spans="6:8">
      <c r="F483" s="83"/>
      <c r="G483" s="91"/>
      <c r="H483" s="91"/>
    </row>
    <row r="484" spans="6:8">
      <c r="F484" s="83"/>
      <c r="G484" s="91"/>
      <c r="H484" s="91"/>
    </row>
    <row r="485" spans="6:8">
      <c r="F485" s="83"/>
      <c r="G485" s="91"/>
      <c r="H485" s="91"/>
    </row>
    <row r="486" spans="6:8">
      <c r="F486" s="83"/>
      <c r="G486" s="91"/>
      <c r="H486" s="91"/>
    </row>
    <row r="487" spans="6:8">
      <c r="F487" s="83"/>
      <c r="G487" s="91"/>
      <c r="H487" s="91"/>
    </row>
    <row r="488" spans="6:8">
      <c r="F488" s="83"/>
      <c r="G488" s="91"/>
      <c r="H488" s="91"/>
    </row>
    <row r="489" spans="6:8">
      <c r="F489" s="83"/>
      <c r="G489" s="91"/>
      <c r="H489" s="91"/>
    </row>
    <row r="490" spans="6:8">
      <c r="F490" s="83"/>
      <c r="G490" s="91"/>
      <c r="H490" s="91"/>
    </row>
    <row r="491" spans="6:8">
      <c r="F491" s="83"/>
      <c r="G491" s="91"/>
      <c r="H491" s="91"/>
    </row>
    <row r="492" spans="6:8">
      <c r="F492" s="83"/>
      <c r="G492" s="91"/>
      <c r="H492" s="91"/>
    </row>
    <row r="493" spans="6:8">
      <c r="F493" s="83"/>
      <c r="G493" s="91"/>
      <c r="H493" s="91"/>
    </row>
    <row r="494" spans="6:8">
      <c r="F494" s="83"/>
      <c r="G494" s="91"/>
      <c r="H494" s="91"/>
    </row>
    <row r="495" spans="6:8">
      <c r="F495" s="83"/>
      <c r="G495" s="91"/>
      <c r="H495" s="91"/>
    </row>
    <row r="496" spans="6:8">
      <c r="F496" s="83"/>
      <c r="G496" s="91"/>
      <c r="H496" s="91"/>
    </row>
    <row r="497" spans="6:8">
      <c r="F497" s="83"/>
      <c r="G497" s="91"/>
      <c r="H497" s="91"/>
    </row>
    <row r="498" spans="6:8">
      <c r="F498" s="83"/>
      <c r="G498" s="91"/>
      <c r="H498" s="91"/>
    </row>
    <row r="499" spans="6:8">
      <c r="F499" s="83"/>
      <c r="G499" s="91"/>
      <c r="H499" s="91"/>
    </row>
    <row r="500" spans="6:8">
      <c r="F500" s="83"/>
      <c r="G500" s="91"/>
      <c r="H500" s="91"/>
    </row>
    <row r="501" spans="6:8">
      <c r="F501" s="83"/>
      <c r="G501" s="91"/>
      <c r="H501" s="91"/>
    </row>
    <row r="502" spans="6:8">
      <c r="F502" s="83"/>
      <c r="G502" s="91"/>
      <c r="H502" s="91"/>
    </row>
    <row r="503" spans="6:8">
      <c r="F503" s="83"/>
      <c r="G503" s="91"/>
      <c r="H503" s="91"/>
    </row>
    <row r="504" spans="6:8">
      <c r="F504" s="83"/>
      <c r="G504" s="91"/>
      <c r="H504" s="91"/>
    </row>
    <row r="505" spans="6:8">
      <c r="F505" s="83"/>
      <c r="G505" s="91"/>
      <c r="H505" s="91"/>
    </row>
    <row r="506" spans="6:8">
      <c r="F506" s="83"/>
      <c r="G506" s="91"/>
      <c r="H506" s="91"/>
    </row>
    <row r="507" spans="6:8">
      <c r="F507" s="83"/>
      <c r="G507" s="91"/>
      <c r="H507" s="91"/>
    </row>
    <row r="508" spans="6:8">
      <c r="F508" s="83"/>
      <c r="G508" s="91"/>
      <c r="H508" s="91"/>
    </row>
    <row r="509" spans="6:8">
      <c r="F509" s="83"/>
      <c r="G509" s="91"/>
      <c r="H509" s="91"/>
    </row>
    <row r="510" spans="6:8">
      <c r="F510" s="83"/>
      <c r="G510" s="91"/>
      <c r="H510" s="91"/>
    </row>
    <row r="511" spans="6:8">
      <c r="F511" s="83"/>
      <c r="G511" s="91"/>
      <c r="H511" s="91"/>
    </row>
    <row r="512" spans="6:8">
      <c r="F512" s="83"/>
      <c r="G512" s="91"/>
      <c r="H512" s="91"/>
    </row>
    <row r="513" spans="6:8">
      <c r="F513" s="83"/>
      <c r="G513" s="91"/>
      <c r="H513" s="91"/>
    </row>
    <row r="514" spans="6:8">
      <c r="F514" s="83"/>
      <c r="G514" s="91"/>
      <c r="H514" s="91"/>
    </row>
    <row r="515" spans="6:8">
      <c r="F515" s="83"/>
      <c r="G515" s="91"/>
      <c r="H515" s="91"/>
    </row>
    <row r="516" spans="6:8">
      <c r="F516" s="83"/>
      <c r="G516" s="91"/>
      <c r="H516" s="91"/>
    </row>
    <row r="517" spans="6:8">
      <c r="F517" s="83"/>
      <c r="G517" s="91"/>
      <c r="H517" s="91"/>
    </row>
    <row r="518" spans="6:8">
      <c r="F518" s="83"/>
      <c r="G518" s="91"/>
      <c r="H518" s="91"/>
    </row>
    <row r="519" spans="6:8">
      <c r="F519" s="83"/>
      <c r="G519" s="91"/>
      <c r="H519" s="91"/>
    </row>
    <row r="520" spans="6:8">
      <c r="F520" s="83"/>
      <c r="G520" s="91"/>
      <c r="H520" s="91"/>
    </row>
    <row r="521" spans="6:8">
      <c r="F521" s="83"/>
      <c r="G521" s="91"/>
      <c r="H521" s="91"/>
    </row>
    <row r="522" spans="6:8">
      <c r="F522" s="83"/>
      <c r="G522" s="91"/>
      <c r="H522" s="91"/>
    </row>
    <row r="523" spans="6:8">
      <c r="F523" s="83"/>
      <c r="G523" s="91"/>
      <c r="H523" s="91"/>
    </row>
    <row r="524" spans="6:8">
      <c r="F524" s="83"/>
      <c r="G524" s="91"/>
      <c r="H524" s="91"/>
    </row>
    <row r="525" spans="6:8">
      <c r="F525" s="83"/>
      <c r="G525" s="91"/>
      <c r="H525" s="91"/>
    </row>
    <row r="526" spans="6:8">
      <c r="F526" s="83"/>
      <c r="G526" s="91"/>
      <c r="H526" s="91"/>
    </row>
    <row r="527" spans="6:8">
      <c r="F527" s="83"/>
      <c r="G527" s="91"/>
      <c r="H527" s="91"/>
    </row>
    <row r="528" spans="6:8">
      <c r="F528" s="83"/>
      <c r="G528" s="91"/>
      <c r="H528" s="91"/>
    </row>
    <row r="529" spans="6:8">
      <c r="F529" s="83"/>
      <c r="G529" s="91"/>
      <c r="H529" s="91"/>
    </row>
    <row r="530" spans="6:8">
      <c r="F530" s="83"/>
      <c r="G530" s="91"/>
      <c r="H530" s="91"/>
    </row>
    <row r="531" spans="6:8">
      <c r="F531" s="83"/>
      <c r="G531" s="91"/>
      <c r="H531" s="91"/>
    </row>
    <row r="532" spans="6:8">
      <c r="F532" s="83"/>
      <c r="G532" s="91"/>
      <c r="H532" s="91"/>
    </row>
    <row r="533" spans="6:8">
      <c r="F533" s="83"/>
      <c r="G533" s="91"/>
      <c r="H533" s="91"/>
    </row>
    <row r="534" spans="6:8">
      <c r="F534" s="83"/>
      <c r="G534" s="91"/>
      <c r="H534" s="91"/>
    </row>
    <row r="535" spans="6:8">
      <c r="F535" s="83"/>
      <c r="G535" s="91"/>
      <c r="H535" s="91"/>
    </row>
    <row r="536" spans="6:8">
      <c r="F536" s="83"/>
      <c r="G536" s="91"/>
      <c r="H536" s="91"/>
    </row>
    <row r="537" spans="6:8">
      <c r="F537" s="83"/>
      <c r="G537" s="91"/>
      <c r="H537" s="91"/>
    </row>
    <row r="538" spans="6:8">
      <c r="F538" s="83"/>
      <c r="G538" s="91"/>
      <c r="H538" s="91"/>
    </row>
    <row r="539" spans="6:8">
      <c r="F539" s="83"/>
      <c r="G539" s="91"/>
      <c r="H539" s="91"/>
    </row>
    <row r="540" spans="6:8">
      <c r="F540" s="83"/>
      <c r="G540" s="91"/>
      <c r="H540" s="91"/>
    </row>
    <row r="541" spans="6:8">
      <c r="F541" s="83"/>
      <c r="G541" s="91"/>
      <c r="H541" s="91"/>
    </row>
    <row r="542" spans="6:8">
      <c r="F542" s="83"/>
      <c r="G542" s="91"/>
      <c r="H542" s="91"/>
    </row>
    <row r="543" spans="6:8">
      <c r="F543" s="83"/>
      <c r="G543" s="91"/>
      <c r="H543" s="91"/>
    </row>
    <row r="544" spans="6:8">
      <c r="F544" s="83"/>
      <c r="G544" s="91"/>
      <c r="H544" s="91"/>
    </row>
    <row r="545" spans="6:8">
      <c r="F545" s="83"/>
      <c r="G545" s="91"/>
      <c r="H545" s="91"/>
    </row>
    <row r="546" spans="6:8">
      <c r="F546" s="83"/>
      <c r="G546" s="91"/>
      <c r="H546" s="91"/>
    </row>
    <row r="547" spans="6:8">
      <c r="F547" s="83"/>
      <c r="G547" s="91"/>
      <c r="H547" s="91"/>
    </row>
    <row r="548" spans="6:8">
      <c r="F548" s="83"/>
      <c r="G548" s="91"/>
      <c r="H548" s="91"/>
    </row>
    <row r="549" spans="6:8">
      <c r="F549" s="83"/>
      <c r="G549" s="91"/>
      <c r="H549" s="91"/>
    </row>
    <row r="550" spans="6:8">
      <c r="F550" s="83"/>
      <c r="G550" s="91"/>
      <c r="H550" s="91"/>
    </row>
    <row r="551" spans="6:8">
      <c r="F551" s="83"/>
      <c r="G551" s="91"/>
      <c r="H551" s="91"/>
    </row>
    <row r="552" spans="6:8">
      <c r="F552" s="83"/>
      <c r="G552" s="91"/>
      <c r="H552" s="91"/>
    </row>
    <row r="553" spans="6:8">
      <c r="F553" s="83"/>
      <c r="G553" s="91"/>
      <c r="H553" s="91"/>
    </row>
    <row r="554" spans="6:8">
      <c r="F554" s="83"/>
      <c r="G554" s="91"/>
      <c r="H554" s="91"/>
    </row>
    <row r="555" spans="6:8">
      <c r="F555" s="83"/>
      <c r="G555" s="91"/>
      <c r="H555" s="91"/>
    </row>
    <row r="556" spans="6:8">
      <c r="F556" s="83"/>
      <c r="G556" s="91"/>
      <c r="H556" s="91"/>
    </row>
    <row r="557" spans="6:8">
      <c r="F557" s="83"/>
      <c r="G557" s="91"/>
      <c r="H557" s="91"/>
    </row>
    <row r="558" spans="6:8">
      <c r="F558" s="83"/>
      <c r="G558" s="91"/>
      <c r="H558" s="91"/>
    </row>
    <row r="559" spans="6:8">
      <c r="F559" s="83"/>
      <c r="G559" s="91"/>
      <c r="H559" s="91"/>
    </row>
    <row r="560" spans="6:8">
      <c r="F560" s="83"/>
      <c r="G560" s="91"/>
      <c r="H560" s="91"/>
    </row>
    <row r="561" spans="6:8">
      <c r="F561" s="83"/>
      <c r="G561" s="91"/>
      <c r="H561" s="91"/>
    </row>
    <row r="562" spans="6:8">
      <c r="F562" s="83"/>
      <c r="G562" s="91"/>
      <c r="H562" s="91"/>
    </row>
    <row r="563" spans="6:8">
      <c r="F563" s="83"/>
      <c r="G563" s="91"/>
      <c r="H563" s="91"/>
    </row>
    <row r="564" spans="6:8">
      <c r="F564" s="83"/>
      <c r="G564" s="91"/>
      <c r="H564" s="91"/>
    </row>
    <row r="565" spans="6:8">
      <c r="F565" s="83"/>
      <c r="G565" s="91"/>
      <c r="H565" s="91"/>
    </row>
    <row r="566" spans="6:8">
      <c r="F566" s="83"/>
      <c r="G566" s="91"/>
      <c r="H566" s="91"/>
    </row>
    <row r="567" spans="6:8">
      <c r="F567" s="83"/>
      <c r="G567" s="91"/>
      <c r="H567" s="91"/>
    </row>
    <row r="568" spans="6:8">
      <c r="F568" s="83"/>
      <c r="G568" s="91"/>
      <c r="H568" s="91"/>
    </row>
    <row r="569" spans="6:8">
      <c r="F569" s="83"/>
      <c r="G569" s="91"/>
      <c r="H569" s="91"/>
    </row>
    <row r="570" spans="6:8">
      <c r="F570" s="83"/>
      <c r="G570" s="91"/>
      <c r="H570" s="91"/>
    </row>
    <row r="571" spans="6:8">
      <c r="F571" s="83"/>
      <c r="G571" s="91"/>
      <c r="H571" s="91"/>
    </row>
    <row r="572" spans="6:8">
      <c r="F572" s="83"/>
      <c r="G572" s="91"/>
      <c r="H572" s="91"/>
    </row>
    <row r="573" spans="6:8">
      <c r="F573" s="83"/>
      <c r="G573" s="91"/>
      <c r="H573" s="91"/>
    </row>
    <row r="574" spans="6:8">
      <c r="F574" s="83"/>
      <c r="G574" s="91"/>
      <c r="H574" s="91"/>
    </row>
    <row r="575" spans="6:8">
      <c r="F575" s="83"/>
      <c r="G575" s="91"/>
      <c r="H575" s="91"/>
    </row>
    <row r="576" spans="6:8">
      <c r="F576" s="83"/>
      <c r="G576" s="91"/>
      <c r="H576" s="91"/>
    </row>
    <row r="577" spans="6:8">
      <c r="F577" s="83"/>
      <c r="G577" s="91"/>
      <c r="H577" s="91"/>
    </row>
    <row r="578" spans="6:8">
      <c r="F578" s="83"/>
      <c r="G578" s="91"/>
      <c r="H578" s="91"/>
    </row>
    <row r="579" spans="6:8">
      <c r="F579" s="83"/>
      <c r="G579" s="91"/>
      <c r="H579" s="91"/>
    </row>
    <row r="580" spans="6:8">
      <c r="F580" s="83"/>
      <c r="G580" s="91"/>
      <c r="H580" s="91"/>
    </row>
    <row r="581" spans="6:8">
      <c r="F581" s="83"/>
      <c r="G581" s="91"/>
      <c r="H581" s="91"/>
    </row>
    <row r="582" spans="6:8">
      <c r="F582" s="83"/>
      <c r="G582" s="91"/>
      <c r="H582" s="91"/>
    </row>
    <row r="583" spans="6:8">
      <c r="F583" s="83"/>
      <c r="G583" s="91"/>
      <c r="H583" s="91"/>
    </row>
    <row r="584" spans="6:8">
      <c r="F584" s="83"/>
      <c r="G584" s="91"/>
      <c r="H584" s="91"/>
    </row>
    <row r="585" spans="6:8">
      <c r="F585" s="83"/>
      <c r="G585" s="91"/>
      <c r="H585" s="91"/>
    </row>
    <row r="586" spans="6:8">
      <c r="F586" s="83"/>
      <c r="G586" s="91"/>
      <c r="H586" s="91"/>
    </row>
    <row r="587" spans="6:8">
      <c r="F587" s="83"/>
      <c r="G587" s="91"/>
      <c r="H587" s="91"/>
    </row>
    <row r="588" spans="6:8">
      <c r="F588" s="83"/>
      <c r="G588" s="91"/>
      <c r="H588" s="91"/>
    </row>
    <row r="589" spans="6:8">
      <c r="F589" s="83"/>
      <c r="G589" s="91"/>
      <c r="H589" s="91"/>
    </row>
    <row r="590" spans="6:8">
      <c r="F590" s="83"/>
      <c r="G590" s="91"/>
      <c r="H590" s="91"/>
    </row>
    <row r="591" spans="6:8">
      <c r="F591" s="83"/>
      <c r="G591" s="91"/>
      <c r="H591" s="91"/>
    </row>
    <row r="592" spans="6:8">
      <c r="F592" s="83"/>
      <c r="G592" s="91"/>
      <c r="H592" s="91"/>
    </row>
    <row r="593" spans="6:8">
      <c r="F593" s="83"/>
      <c r="G593" s="91"/>
      <c r="H593" s="91"/>
    </row>
    <row r="594" spans="6:8">
      <c r="F594" s="83"/>
      <c r="G594" s="91"/>
      <c r="H594" s="91"/>
    </row>
    <row r="595" spans="6:8">
      <c r="F595" s="83"/>
      <c r="G595" s="91"/>
      <c r="H595" s="91"/>
    </row>
    <row r="596" spans="6:8">
      <c r="F596" s="83"/>
      <c r="G596" s="91"/>
      <c r="H596" s="91"/>
    </row>
    <row r="597" spans="6:8">
      <c r="F597" s="83"/>
      <c r="G597" s="91"/>
      <c r="H597" s="91"/>
    </row>
    <row r="598" spans="6:8">
      <c r="F598" s="83"/>
      <c r="G598" s="91"/>
      <c r="H598" s="91"/>
    </row>
    <row r="599" spans="6:8">
      <c r="F599" s="83"/>
      <c r="G599" s="91"/>
      <c r="H599" s="91"/>
    </row>
    <row r="600" spans="6:8">
      <c r="F600" s="83"/>
      <c r="G600" s="91"/>
      <c r="H600" s="91"/>
    </row>
    <row r="601" spans="6:8">
      <c r="F601" s="83"/>
      <c r="G601" s="91"/>
      <c r="H601" s="91"/>
    </row>
    <row r="602" spans="6:8">
      <c r="F602" s="83"/>
      <c r="G602" s="91"/>
      <c r="H602" s="91"/>
    </row>
    <row r="603" spans="6:8">
      <c r="F603" s="83"/>
      <c r="G603" s="91"/>
      <c r="H603" s="91"/>
    </row>
    <row r="604" spans="6:8">
      <c r="F604" s="83"/>
      <c r="G604" s="91"/>
      <c r="H604" s="91"/>
    </row>
    <row r="605" spans="6:8">
      <c r="F605" s="83"/>
      <c r="G605" s="91"/>
      <c r="H605" s="91"/>
    </row>
    <row r="606" spans="6:8">
      <c r="F606" s="83"/>
      <c r="G606" s="91"/>
      <c r="H606" s="91"/>
    </row>
    <row r="607" spans="6:8">
      <c r="F607" s="83"/>
      <c r="G607" s="91"/>
      <c r="H607" s="91"/>
    </row>
    <row r="608" spans="6:8">
      <c r="F608" s="83"/>
      <c r="G608" s="91"/>
      <c r="H608" s="91"/>
    </row>
    <row r="609" spans="6:8">
      <c r="F609" s="83"/>
      <c r="G609" s="91"/>
      <c r="H609" s="91"/>
    </row>
    <row r="610" spans="6:8">
      <c r="F610" s="83"/>
      <c r="G610" s="91"/>
      <c r="H610" s="91"/>
    </row>
    <row r="611" spans="6:8">
      <c r="F611" s="83"/>
      <c r="G611" s="91"/>
      <c r="H611" s="91"/>
    </row>
    <row r="612" spans="6:8">
      <c r="F612" s="83"/>
      <c r="G612" s="91"/>
      <c r="H612" s="91"/>
    </row>
    <row r="613" spans="6:8">
      <c r="F613" s="83"/>
      <c r="G613" s="91"/>
      <c r="H613" s="91"/>
    </row>
    <row r="614" spans="6:8">
      <c r="F614" s="83"/>
      <c r="G614" s="91"/>
      <c r="H614" s="91"/>
    </row>
    <row r="615" spans="6:8">
      <c r="F615" s="83"/>
      <c r="G615" s="91"/>
      <c r="H615" s="91"/>
    </row>
    <row r="616" spans="6:8">
      <c r="F616" s="83"/>
      <c r="G616" s="91"/>
      <c r="H616" s="91"/>
    </row>
    <row r="617" spans="6:8">
      <c r="F617" s="83"/>
      <c r="G617" s="91"/>
      <c r="H617" s="91"/>
    </row>
    <row r="618" spans="6:8">
      <c r="F618" s="83"/>
      <c r="G618" s="91"/>
      <c r="H618" s="91"/>
    </row>
    <row r="619" spans="6:8">
      <c r="F619" s="83"/>
      <c r="G619" s="91"/>
      <c r="H619" s="91"/>
    </row>
    <row r="620" spans="6:8">
      <c r="F620" s="83"/>
      <c r="G620" s="91"/>
      <c r="H620" s="91"/>
    </row>
    <row r="621" spans="6:8">
      <c r="F621" s="83"/>
      <c r="G621" s="91"/>
      <c r="H621" s="91"/>
    </row>
    <row r="622" spans="6:8">
      <c r="F622" s="83"/>
      <c r="G622" s="91"/>
      <c r="H622" s="91"/>
    </row>
    <row r="623" spans="6:8">
      <c r="F623" s="83"/>
      <c r="G623" s="91"/>
      <c r="H623" s="91"/>
    </row>
    <row r="624" spans="6:8">
      <c r="F624" s="83"/>
      <c r="G624" s="91"/>
      <c r="H624" s="91"/>
    </row>
    <row r="625" spans="6:8">
      <c r="F625" s="83"/>
      <c r="G625" s="91"/>
      <c r="H625" s="91"/>
    </row>
    <row r="626" spans="6:8">
      <c r="F626" s="83"/>
      <c r="G626" s="91"/>
      <c r="H626" s="91"/>
    </row>
    <row r="627" spans="6:8">
      <c r="F627" s="83"/>
      <c r="G627" s="91"/>
      <c r="H627" s="91"/>
    </row>
    <row r="628" spans="6:8">
      <c r="F628" s="83"/>
      <c r="G628" s="91"/>
      <c r="H628" s="91"/>
    </row>
    <row r="629" spans="6:8">
      <c r="F629" s="83"/>
      <c r="G629" s="91"/>
      <c r="H629" s="91"/>
    </row>
    <row r="630" spans="6:8">
      <c r="F630" s="83"/>
      <c r="G630" s="91"/>
      <c r="H630" s="91"/>
    </row>
    <row r="631" spans="6:8">
      <c r="F631" s="83"/>
      <c r="G631" s="91"/>
      <c r="H631" s="91"/>
    </row>
    <row r="632" spans="6:8">
      <c r="F632" s="83"/>
      <c r="G632" s="91"/>
      <c r="H632" s="91"/>
    </row>
    <row r="633" spans="6:8">
      <c r="F633" s="83"/>
      <c r="G633" s="91"/>
      <c r="H633" s="91"/>
    </row>
    <row r="634" spans="6:8">
      <c r="F634" s="83"/>
      <c r="G634" s="91"/>
      <c r="H634" s="91"/>
    </row>
    <row r="635" spans="6:8">
      <c r="F635" s="83"/>
      <c r="G635" s="91"/>
      <c r="H635" s="91"/>
    </row>
    <row r="636" spans="6:8">
      <c r="F636" s="83"/>
      <c r="G636" s="91"/>
      <c r="H636" s="91"/>
    </row>
    <row r="637" spans="6:8">
      <c r="F637" s="83"/>
      <c r="G637" s="91"/>
      <c r="H637" s="91"/>
    </row>
    <row r="638" spans="6:8">
      <c r="F638" s="83"/>
      <c r="G638" s="91"/>
      <c r="H638" s="91"/>
    </row>
    <row r="639" spans="6:8">
      <c r="F639" s="83"/>
      <c r="G639" s="91"/>
      <c r="H639" s="91"/>
    </row>
    <row r="640" spans="6:8">
      <c r="F640" s="83"/>
      <c r="G640" s="91"/>
      <c r="H640" s="91"/>
    </row>
    <row r="641" spans="6:8">
      <c r="F641" s="83"/>
      <c r="G641" s="91"/>
      <c r="H641" s="91"/>
    </row>
    <row r="642" spans="6:8">
      <c r="F642" s="83"/>
      <c r="G642" s="91"/>
      <c r="H642" s="91"/>
    </row>
    <row r="643" spans="6:8">
      <c r="F643" s="83"/>
      <c r="G643" s="91"/>
      <c r="H643" s="91"/>
    </row>
    <row r="644" spans="6:8">
      <c r="F644" s="83"/>
      <c r="G644" s="91"/>
      <c r="H644" s="91"/>
    </row>
    <row r="645" spans="6:8">
      <c r="F645" s="83"/>
      <c r="G645" s="91"/>
      <c r="H645" s="91"/>
    </row>
    <row r="646" spans="6:8">
      <c r="F646" s="83"/>
      <c r="G646" s="91"/>
      <c r="H646" s="91"/>
    </row>
    <row r="647" spans="6:8">
      <c r="F647" s="83"/>
      <c r="G647" s="91"/>
      <c r="H647" s="91"/>
    </row>
    <row r="648" spans="6:8">
      <c r="F648" s="83"/>
      <c r="G648" s="91"/>
      <c r="H648" s="91"/>
    </row>
    <row r="649" spans="6:8">
      <c r="F649" s="83"/>
      <c r="G649" s="91"/>
      <c r="H649" s="91"/>
    </row>
    <row r="650" spans="6:8">
      <c r="F650" s="83"/>
      <c r="G650" s="91"/>
      <c r="H650" s="91"/>
    </row>
    <row r="651" spans="6:8">
      <c r="F651" s="83"/>
      <c r="G651" s="91"/>
      <c r="H651" s="91"/>
    </row>
    <row r="652" spans="6:8">
      <c r="F652" s="83"/>
      <c r="G652" s="91"/>
      <c r="H652" s="91"/>
    </row>
    <row r="653" spans="6:8">
      <c r="F653" s="83"/>
      <c r="G653" s="91"/>
      <c r="H653" s="91"/>
    </row>
    <row r="654" spans="6:8">
      <c r="F654" s="83"/>
      <c r="G654" s="91"/>
      <c r="H654" s="91"/>
    </row>
    <row r="655" spans="6:8">
      <c r="F655" s="83"/>
      <c r="G655" s="91"/>
      <c r="H655" s="91"/>
    </row>
    <row r="656" spans="6:8">
      <c r="F656" s="83"/>
      <c r="G656" s="91"/>
      <c r="H656" s="91"/>
    </row>
    <row r="657" spans="6:8">
      <c r="F657" s="83"/>
      <c r="G657" s="91"/>
      <c r="H657" s="91"/>
    </row>
    <row r="658" spans="6:8">
      <c r="F658" s="83"/>
      <c r="G658" s="91"/>
      <c r="H658" s="91"/>
    </row>
    <row r="659" spans="6:8">
      <c r="F659" s="83"/>
      <c r="G659" s="91"/>
      <c r="H659" s="91"/>
    </row>
    <row r="660" spans="6:8">
      <c r="F660" s="83"/>
      <c r="G660" s="91"/>
      <c r="H660" s="91"/>
    </row>
    <row r="661" spans="6:8">
      <c r="F661" s="83"/>
      <c r="G661" s="91"/>
      <c r="H661" s="91"/>
    </row>
    <row r="662" spans="6:8">
      <c r="F662" s="83"/>
      <c r="G662" s="91"/>
      <c r="H662" s="91"/>
    </row>
    <row r="663" spans="6:8">
      <c r="F663" s="83"/>
      <c r="G663" s="91"/>
      <c r="H663" s="91"/>
    </row>
    <row r="664" spans="6:8">
      <c r="F664" s="83"/>
      <c r="G664" s="91"/>
      <c r="H664" s="91"/>
    </row>
    <row r="665" spans="6:8">
      <c r="F665" s="83"/>
      <c r="G665" s="91"/>
      <c r="H665" s="91"/>
    </row>
    <row r="666" spans="6:8">
      <c r="F666" s="83"/>
      <c r="G666" s="91"/>
      <c r="H666" s="91"/>
    </row>
    <row r="667" spans="6:8">
      <c r="F667" s="83"/>
      <c r="G667" s="91"/>
      <c r="H667" s="91"/>
    </row>
    <row r="668" spans="6:8">
      <c r="F668" s="83"/>
      <c r="G668" s="91"/>
      <c r="H668" s="91"/>
    </row>
    <row r="669" spans="6:8">
      <c r="F669" s="83"/>
      <c r="G669" s="91"/>
      <c r="H669" s="91"/>
    </row>
    <row r="670" spans="6:8">
      <c r="F670" s="83"/>
      <c r="G670" s="91"/>
      <c r="H670" s="91"/>
    </row>
    <row r="671" spans="6:8">
      <c r="F671" s="83"/>
      <c r="G671" s="91"/>
      <c r="H671" s="91"/>
    </row>
    <row r="672" spans="6:8">
      <c r="F672" s="83"/>
      <c r="G672" s="91"/>
      <c r="H672" s="91"/>
    </row>
    <row r="673" spans="6:8">
      <c r="F673" s="83"/>
      <c r="G673" s="91"/>
      <c r="H673" s="91"/>
    </row>
    <row r="674" spans="6:8">
      <c r="F674" s="83"/>
      <c r="G674" s="91"/>
      <c r="H674" s="91"/>
    </row>
    <row r="675" spans="6:8">
      <c r="F675" s="83"/>
      <c r="G675" s="91"/>
      <c r="H675" s="91"/>
    </row>
    <row r="676" spans="6:8">
      <c r="F676" s="83"/>
      <c r="G676" s="91"/>
      <c r="H676" s="91"/>
    </row>
    <row r="677" spans="6:8">
      <c r="F677" s="83"/>
      <c r="G677" s="91"/>
      <c r="H677" s="91"/>
    </row>
    <row r="678" spans="6:8">
      <c r="F678" s="83"/>
      <c r="G678" s="91"/>
      <c r="H678" s="91"/>
    </row>
    <row r="679" spans="6:8">
      <c r="F679" s="83"/>
      <c r="G679" s="91"/>
      <c r="H679" s="91"/>
    </row>
    <row r="680" spans="6:8">
      <c r="F680" s="83"/>
      <c r="G680" s="91"/>
      <c r="H680" s="91"/>
    </row>
    <row r="681" spans="6:8">
      <c r="F681" s="83"/>
      <c r="G681" s="91"/>
      <c r="H681" s="91"/>
    </row>
    <row r="682" spans="6:8">
      <c r="F682" s="83"/>
      <c r="G682" s="91"/>
      <c r="H682" s="91"/>
    </row>
    <row r="683" spans="6:8">
      <c r="F683" s="83"/>
      <c r="G683" s="91"/>
      <c r="H683" s="91"/>
    </row>
    <row r="684" spans="6:8">
      <c r="F684" s="83"/>
      <c r="G684" s="91"/>
      <c r="H684" s="91"/>
    </row>
    <row r="685" spans="6:8">
      <c r="F685" s="83"/>
      <c r="G685" s="91"/>
      <c r="H685" s="91"/>
    </row>
    <row r="686" spans="6:8">
      <c r="F686" s="83"/>
      <c r="G686" s="91"/>
      <c r="H686" s="91"/>
    </row>
    <row r="687" spans="6:8">
      <c r="F687" s="83"/>
      <c r="G687" s="91"/>
      <c r="H687" s="91"/>
    </row>
    <row r="688" spans="6:8">
      <c r="F688" s="83"/>
      <c r="G688" s="91"/>
      <c r="H688" s="91"/>
    </row>
    <row r="689" spans="6:8">
      <c r="F689" s="83"/>
      <c r="G689" s="91"/>
      <c r="H689" s="91"/>
    </row>
    <row r="690" spans="6:8">
      <c r="F690" s="83"/>
      <c r="G690" s="91"/>
      <c r="H690" s="91"/>
    </row>
    <row r="691" spans="6:8">
      <c r="F691" s="83"/>
      <c r="G691" s="91"/>
      <c r="H691" s="91"/>
    </row>
    <row r="692" spans="6:8">
      <c r="F692" s="83"/>
      <c r="G692" s="91"/>
      <c r="H692" s="91"/>
    </row>
    <row r="693" spans="6:8">
      <c r="F693" s="83"/>
      <c r="G693" s="91"/>
      <c r="H693" s="91"/>
    </row>
    <row r="694" spans="6:8">
      <c r="F694" s="83"/>
      <c r="G694" s="91"/>
      <c r="H694" s="91"/>
    </row>
    <row r="695" spans="6:8">
      <c r="F695" s="83"/>
      <c r="G695" s="91"/>
      <c r="H695" s="91"/>
    </row>
    <row r="696" spans="6:8">
      <c r="F696" s="83"/>
      <c r="G696" s="91"/>
      <c r="H696" s="91"/>
    </row>
    <row r="697" spans="6:8">
      <c r="F697" s="83"/>
      <c r="G697" s="91"/>
      <c r="H697" s="91"/>
    </row>
    <row r="698" spans="6:8">
      <c r="F698" s="83"/>
      <c r="G698" s="91"/>
      <c r="H698" s="87"/>
    </row>
    <row r="699" spans="6:8">
      <c r="F699" s="83"/>
      <c r="G699" s="91"/>
      <c r="H699" s="87"/>
    </row>
    <row r="700" spans="6:8">
      <c r="F700" s="83"/>
      <c r="G700" s="91"/>
      <c r="H700" s="87"/>
    </row>
    <row r="701" spans="6:8">
      <c r="F701" s="83"/>
      <c r="G701" s="91"/>
      <c r="H701" s="87"/>
    </row>
    <row r="702" spans="6:8">
      <c r="F702" s="83"/>
      <c r="G702" s="91"/>
      <c r="H702" s="87"/>
    </row>
    <row r="703" spans="6:8">
      <c r="F703" s="83"/>
      <c r="G703" s="91"/>
      <c r="H703" s="87"/>
    </row>
    <row r="704" spans="6:8">
      <c r="F704" s="83"/>
      <c r="G704" s="91"/>
      <c r="H704" s="87"/>
    </row>
    <row r="705" spans="6:8">
      <c r="F705" s="83"/>
      <c r="G705" s="91"/>
      <c r="H705" s="87"/>
    </row>
    <row r="706" spans="6:8">
      <c r="F706" s="83"/>
      <c r="G706" s="91"/>
      <c r="H706" s="87"/>
    </row>
    <row r="707" spans="6:8">
      <c r="F707" s="83"/>
      <c r="G707" s="91"/>
      <c r="H707" s="87"/>
    </row>
    <row r="708" spans="6:8">
      <c r="F708" s="83"/>
      <c r="G708" s="91"/>
      <c r="H708" s="87"/>
    </row>
    <row r="709" spans="6:8">
      <c r="F709" s="83"/>
      <c r="G709" s="91"/>
      <c r="H709" s="87"/>
    </row>
    <row r="710" spans="6:8">
      <c r="F710" s="83"/>
      <c r="G710" s="91"/>
      <c r="H710" s="87"/>
    </row>
    <row r="711" spans="6:8">
      <c r="F711" s="83"/>
      <c r="G711" s="91"/>
      <c r="H711" s="87"/>
    </row>
    <row r="712" spans="6:8">
      <c r="F712" s="83"/>
      <c r="G712" s="91"/>
      <c r="H712" s="87"/>
    </row>
    <row r="713" spans="6:8">
      <c r="F713" s="83"/>
      <c r="G713" s="91"/>
      <c r="H713" s="87"/>
    </row>
    <row r="714" spans="6:8">
      <c r="F714" s="83"/>
      <c r="G714" s="91"/>
      <c r="H714" s="87"/>
    </row>
    <row r="715" spans="6:8">
      <c r="F715" s="83"/>
      <c r="G715" s="91"/>
      <c r="H715" s="87"/>
    </row>
    <row r="716" spans="6:8">
      <c r="F716" s="83"/>
      <c r="G716" s="91"/>
      <c r="H716" s="87"/>
    </row>
    <row r="717" spans="6:8">
      <c r="F717" s="83"/>
      <c r="G717" s="91"/>
      <c r="H717" s="87"/>
    </row>
    <row r="718" spans="6:8">
      <c r="F718" s="83"/>
      <c r="G718" s="91"/>
      <c r="H718" s="87"/>
    </row>
    <row r="719" spans="6:8">
      <c r="F719" s="83"/>
      <c r="G719" s="91"/>
      <c r="H719" s="87"/>
    </row>
    <row r="720" spans="6:8">
      <c r="F720" s="83"/>
      <c r="G720" s="91"/>
      <c r="H720" s="87"/>
    </row>
    <row r="721" spans="6:8">
      <c r="F721" s="83"/>
      <c r="G721" s="91"/>
      <c r="H721" s="87"/>
    </row>
    <row r="722" spans="6:8">
      <c r="F722" s="83"/>
      <c r="G722" s="91"/>
      <c r="H722" s="87"/>
    </row>
    <row r="723" spans="6:8">
      <c r="F723" s="83"/>
      <c r="G723" s="91"/>
      <c r="H723" s="87"/>
    </row>
    <row r="724" spans="6:8">
      <c r="F724" s="83"/>
      <c r="G724" s="91"/>
      <c r="H724" s="87"/>
    </row>
    <row r="725" spans="6:8">
      <c r="F725" s="83"/>
      <c r="G725" s="91"/>
      <c r="H725" s="87"/>
    </row>
    <row r="726" spans="6:8">
      <c r="F726" s="83"/>
      <c r="G726" s="91"/>
      <c r="H726" s="87"/>
    </row>
    <row r="727" spans="6:8">
      <c r="F727" s="83"/>
      <c r="G727" s="91"/>
      <c r="H727" s="87"/>
    </row>
    <row r="728" spans="6:8">
      <c r="F728" s="83"/>
      <c r="G728" s="91"/>
      <c r="H728" s="87"/>
    </row>
    <row r="729" spans="6:8">
      <c r="F729" s="83"/>
      <c r="G729" s="91"/>
      <c r="H729" s="87"/>
    </row>
    <row r="730" spans="6:8">
      <c r="F730" s="83"/>
      <c r="G730" s="91"/>
      <c r="H730" s="87"/>
    </row>
    <row r="731" spans="6:8">
      <c r="F731" s="83"/>
      <c r="G731" s="91"/>
      <c r="H731" s="87"/>
    </row>
    <row r="732" spans="6:8">
      <c r="F732" s="83"/>
      <c r="G732" s="91"/>
      <c r="H732" s="87"/>
    </row>
    <row r="733" spans="6:8">
      <c r="F733" s="83"/>
      <c r="G733" s="91"/>
      <c r="H733" s="87"/>
    </row>
    <row r="734" spans="6:8">
      <c r="F734" s="83"/>
      <c r="G734" s="91"/>
      <c r="H734" s="87"/>
    </row>
    <row r="735" spans="6:8">
      <c r="F735" s="83"/>
      <c r="G735" s="91"/>
      <c r="H735" s="87"/>
    </row>
    <row r="736" spans="6:8">
      <c r="F736" s="83"/>
      <c r="G736" s="91"/>
      <c r="H736" s="87"/>
    </row>
    <row r="737" spans="6:8">
      <c r="F737" s="83"/>
      <c r="G737" s="91"/>
      <c r="H737" s="87"/>
    </row>
    <row r="738" spans="6:8">
      <c r="F738" s="83"/>
      <c r="G738" s="91"/>
      <c r="H738" s="87"/>
    </row>
    <row r="739" spans="6:8">
      <c r="F739" s="83"/>
      <c r="G739" s="91"/>
      <c r="H739" s="87"/>
    </row>
    <row r="740" spans="6:8">
      <c r="F740" s="83"/>
      <c r="G740" s="91"/>
      <c r="H740" s="87"/>
    </row>
    <row r="741" spans="6:8">
      <c r="F741" s="83"/>
      <c r="G741" s="91"/>
      <c r="H741" s="87"/>
    </row>
    <row r="742" spans="6:8">
      <c r="F742" s="83"/>
      <c r="G742" s="91"/>
      <c r="H742" s="87"/>
    </row>
    <row r="743" spans="6:8">
      <c r="F743" s="83"/>
      <c r="G743" s="91"/>
      <c r="H743" s="87"/>
    </row>
    <row r="744" spans="6:8">
      <c r="F744" s="83"/>
      <c r="G744" s="91"/>
      <c r="H744" s="87"/>
    </row>
    <row r="745" spans="6:8">
      <c r="F745" s="83"/>
      <c r="G745" s="91"/>
      <c r="H745" s="87"/>
    </row>
    <row r="746" spans="6:8">
      <c r="F746" s="83"/>
      <c r="G746" s="91"/>
      <c r="H746" s="87"/>
    </row>
    <row r="747" spans="6:8">
      <c r="F747" s="83"/>
      <c r="G747" s="91"/>
      <c r="H747" s="87"/>
    </row>
    <row r="748" spans="6:8">
      <c r="F748" s="83"/>
      <c r="G748" s="91"/>
      <c r="H748" s="87"/>
    </row>
    <row r="749" spans="6:8">
      <c r="F749" s="83"/>
      <c r="G749" s="91"/>
      <c r="H749" s="87"/>
    </row>
    <row r="750" spans="6:8">
      <c r="F750" s="83"/>
      <c r="G750" s="91"/>
      <c r="H750" s="87"/>
    </row>
    <row r="751" spans="6:8">
      <c r="F751" s="83"/>
      <c r="G751" s="91"/>
      <c r="H751" s="87"/>
    </row>
    <row r="752" spans="6:8">
      <c r="F752" s="83"/>
      <c r="G752" s="91"/>
      <c r="H752" s="87"/>
    </row>
    <row r="753" spans="6:8">
      <c r="F753" s="83"/>
      <c r="G753" s="91"/>
      <c r="H753" s="87"/>
    </row>
    <row r="754" spans="6:8">
      <c r="F754" s="83"/>
      <c r="G754" s="91"/>
      <c r="H754" s="87"/>
    </row>
    <row r="755" spans="6:8">
      <c r="F755" s="83"/>
      <c r="G755" s="91"/>
      <c r="H755" s="87"/>
    </row>
    <row r="756" spans="6:8">
      <c r="F756" s="83"/>
      <c r="G756" s="91"/>
      <c r="H756" s="87"/>
    </row>
    <row r="757" spans="6:8">
      <c r="F757" s="83"/>
      <c r="G757" s="91"/>
      <c r="H757" s="87"/>
    </row>
    <row r="758" spans="6:8">
      <c r="F758" s="83"/>
      <c r="G758" s="91"/>
      <c r="H758" s="87"/>
    </row>
    <row r="759" spans="6:8">
      <c r="F759" s="83"/>
      <c r="G759" s="91"/>
      <c r="H759" s="87"/>
    </row>
    <row r="760" spans="6:8">
      <c r="F760" s="83"/>
      <c r="G760" s="91"/>
      <c r="H760" s="87"/>
    </row>
    <row r="761" spans="6:8">
      <c r="F761" s="83"/>
      <c r="G761" s="91"/>
      <c r="H761" s="87"/>
    </row>
    <row r="762" spans="6:8">
      <c r="F762" s="83"/>
      <c r="G762" s="91"/>
      <c r="H762" s="87"/>
    </row>
    <row r="763" spans="6:8">
      <c r="F763" s="83"/>
      <c r="G763" s="91"/>
      <c r="H763" s="87"/>
    </row>
    <row r="764" spans="6:8">
      <c r="F764" s="83"/>
      <c r="G764" s="91"/>
      <c r="H764" s="87"/>
    </row>
    <row r="765" spans="6:8">
      <c r="F765" s="83"/>
      <c r="G765" s="91"/>
      <c r="H765" s="87"/>
    </row>
    <row r="766" spans="6:8">
      <c r="F766" s="83"/>
      <c r="G766" s="91"/>
      <c r="H766" s="87"/>
    </row>
    <row r="767" spans="6:8">
      <c r="F767" s="83"/>
      <c r="G767" s="91"/>
      <c r="H767" s="87"/>
    </row>
    <row r="768" spans="6:8">
      <c r="F768" s="83"/>
      <c r="G768" s="91"/>
      <c r="H768" s="87"/>
    </row>
    <row r="769" spans="6:8">
      <c r="F769" s="83"/>
      <c r="G769" s="91"/>
      <c r="H769" s="87"/>
    </row>
    <row r="770" spans="6:8">
      <c r="F770" s="83"/>
      <c r="G770" s="91"/>
      <c r="H770" s="87"/>
    </row>
    <row r="771" spans="6:8">
      <c r="F771" s="83"/>
      <c r="G771" s="91"/>
      <c r="H771" s="87"/>
    </row>
    <row r="772" spans="6:8">
      <c r="F772" s="83"/>
      <c r="G772" s="91"/>
      <c r="H772" s="87"/>
    </row>
    <row r="773" spans="6:8">
      <c r="F773" s="83"/>
      <c r="G773" s="91"/>
      <c r="H773" s="87"/>
    </row>
    <row r="774" spans="6:8">
      <c r="F774" s="83"/>
      <c r="G774" s="91"/>
      <c r="H774" s="87"/>
    </row>
    <row r="775" spans="6:8">
      <c r="F775" s="83"/>
      <c r="G775" s="91"/>
      <c r="H775" s="87"/>
    </row>
    <row r="776" spans="6:8">
      <c r="F776" s="83"/>
      <c r="G776" s="91"/>
      <c r="H776" s="87"/>
    </row>
    <row r="777" spans="6:8">
      <c r="F777" s="83"/>
      <c r="G777" s="91"/>
      <c r="H777" s="87"/>
    </row>
    <row r="778" spans="6:8">
      <c r="F778" s="83"/>
      <c r="G778" s="91"/>
      <c r="H778" s="87"/>
    </row>
    <row r="779" spans="6:8">
      <c r="F779" s="83"/>
      <c r="G779" s="91"/>
      <c r="H779" s="87"/>
    </row>
    <row r="780" spans="6:8">
      <c r="F780" s="83"/>
      <c r="G780" s="91"/>
      <c r="H780" s="87"/>
    </row>
    <row r="781" spans="6:8">
      <c r="F781" s="83"/>
      <c r="G781" s="91"/>
      <c r="H781" s="87"/>
    </row>
    <row r="782" spans="6:8">
      <c r="F782" s="83"/>
      <c r="G782" s="91"/>
      <c r="H782" s="87"/>
    </row>
    <row r="783" spans="6:8">
      <c r="F783" s="83"/>
      <c r="G783" s="91"/>
      <c r="H783" s="87"/>
    </row>
    <row r="784" spans="6:8">
      <c r="F784" s="83"/>
      <c r="G784" s="91"/>
      <c r="H784" s="87"/>
    </row>
    <row r="785" spans="6:8">
      <c r="F785" s="83"/>
      <c r="G785" s="91"/>
      <c r="H785" s="87"/>
    </row>
    <row r="786" spans="6:8">
      <c r="F786" s="83"/>
      <c r="G786" s="91"/>
      <c r="H786" s="87"/>
    </row>
    <row r="787" spans="6:8">
      <c r="F787" s="83"/>
      <c r="G787" s="91"/>
      <c r="H787" s="87"/>
    </row>
    <row r="788" spans="6:8">
      <c r="F788" s="83"/>
      <c r="G788" s="91"/>
      <c r="H788" s="87"/>
    </row>
    <row r="789" spans="6:8">
      <c r="F789" s="83"/>
      <c r="G789" s="91"/>
      <c r="H789" s="87"/>
    </row>
    <row r="790" spans="6:8">
      <c r="F790" s="83"/>
      <c r="G790" s="91"/>
      <c r="H790" s="87"/>
    </row>
    <row r="791" spans="6:8">
      <c r="F791" s="83"/>
      <c r="G791" s="91"/>
      <c r="H791" s="87"/>
    </row>
    <row r="792" spans="6:8">
      <c r="F792" s="83"/>
      <c r="G792" s="91"/>
      <c r="H792" s="87"/>
    </row>
    <row r="793" spans="6:8">
      <c r="F793" s="83"/>
      <c r="G793" s="91"/>
      <c r="H793" s="87"/>
    </row>
    <row r="794" spans="6:8">
      <c r="F794" s="83"/>
      <c r="G794" s="91"/>
      <c r="H794" s="87"/>
    </row>
    <row r="795" spans="6:8">
      <c r="F795" s="83"/>
      <c r="G795" s="91"/>
      <c r="H795" s="87"/>
    </row>
    <row r="796" spans="6:8">
      <c r="F796" s="83"/>
      <c r="G796" s="91"/>
      <c r="H796" s="87"/>
    </row>
    <row r="797" spans="6:8">
      <c r="F797" s="83"/>
      <c r="G797" s="91"/>
      <c r="H797" s="87"/>
    </row>
    <row r="798" spans="6:8">
      <c r="F798" s="83"/>
      <c r="G798" s="91"/>
      <c r="H798" s="87"/>
    </row>
    <row r="799" spans="6:8">
      <c r="F799" s="83"/>
      <c r="G799" s="91"/>
      <c r="H799" s="87"/>
    </row>
    <row r="800" spans="6:8">
      <c r="F800" s="83"/>
      <c r="G800" s="91"/>
      <c r="H800" s="87"/>
    </row>
    <row r="801" spans="6:8">
      <c r="F801" s="83"/>
      <c r="G801" s="91"/>
      <c r="H801" s="87"/>
    </row>
    <row r="802" spans="6:8">
      <c r="F802" s="83"/>
      <c r="G802" s="91"/>
      <c r="H802" s="87"/>
    </row>
    <row r="803" spans="6:8">
      <c r="F803" s="83"/>
      <c r="G803" s="91"/>
      <c r="H803" s="87"/>
    </row>
    <row r="804" spans="6:8">
      <c r="F804" s="83"/>
      <c r="G804" s="91"/>
      <c r="H804" s="87"/>
    </row>
    <row r="805" spans="6:8">
      <c r="F805" s="83"/>
      <c r="G805" s="91"/>
      <c r="H805" s="87"/>
    </row>
    <row r="806" spans="6:8">
      <c r="F806" s="83"/>
      <c r="G806" s="91"/>
      <c r="H806" s="87"/>
    </row>
    <row r="807" spans="6:8">
      <c r="F807" s="83"/>
      <c r="G807" s="91"/>
      <c r="H807" s="87"/>
    </row>
    <row r="808" spans="6:8">
      <c r="F808" s="83"/>
      <c r="G808" s="91"/>
      <c r="H808" s="87"/>
    </row>
    <row r="809" spans="6:8">
      <c r="F809" s="83"/>
      <c r="G809" s="91"/>
      <c r="H809" s="87"/>
    </row>
    <row r="810" spans="6:8">
      <c r="F810" s="83"/>
      <c r="G810" s="91"/>
      <c r="H810" s="87"/>
    </row>
    <row r="811" spans="6:8">
      <c r="F811" s="83"/>
      <c r="G811" s="91"/>
      <c r="H811" s="87"/>
    </row>
    <row r="812" spans="6:8">
      <c r="F812" s="83"/>
      <c r="G812" s="91"/>
      <c r="H812" s="87"/>
    </row>
    <row r="813" spans="6:8">
      <c r="F813" s="83"/>
      <c r="G813" s="91"/>
      <c r="H813" s="87"/>
    </row>
    <row r="814" spans="6:8">
      <c r="F814" s="83"/>
      <c r="G814" s="91"/>
      <c r="H814" s="87"/>
    </row>
    <row r="815" spans="6:8">
      <c r="F815" s="83"/>
      <c r="G815" s="91"/>
      <c r="H815" s="87"/>
    </row>
    <row r="816" spans="6:8">
      <c r="F816" s="83"/>
      <c r="G816" s="91"/>
      <c r="H816" s="87"/>
    </row>
    <row r="817" spans="6:8">
      <c r="F817" s="83"/>
      <c r="G817" s="91"/>
      <c r="H817" s="87"/>
    </row>
    <row r="818" spans="6:8">
      <c r="F818" s="83"/>
      <c r="G818" s="91"/>
      <c r="H818" s="87"/>
    </row>
    <row r="819" spans="6:8">
      <c r="F819" s="83"/>
      <c r="G819" s="91"/>
      <c r="H819" s="87"/>
    </row>
    <row r="820" spans="6:8">
      <c r="F820" s="83"/>
      <c r="G820" s="91"/>
      <c r="H820" s="87"/>
    </row>
    <row r="821" spans="6:8">
      <c r="F821" s="83"/>
      <c r="G821" s="91"/>
      <c r="H821" s="87"/>
    </row>
    <row r="822" spans="6:8">
      <c r="F822" s="83"/>
      <c r="G822" s="91"/>
      <c r="H822" s="87"/>
    </row>
    <row r="823" spans="6:8">
      <c r="F823" s="83"/>
      <c r="G823" s="91"/>
      <c r="H823" s="87"/>
    </row>
    <row r="824" spans="6:8">
      <c r="F824" s="83"/>
      <c r="G824" s="91"/>
      <c r="H824" s="87"/>
    </row>
    <row r="825" spans="6:8">
      <c r="F825" s="83"/>
      <c r="G825" s="91"/>
      <c r="H825" s="87"/>
    </row>
    <row r="826" spans="6:8">
      <c r="F826" s="83"/>
      <c r="G826" s="91"/>
      <c r="H826" s="87"/>
    </row>
    <row r="827" spans="6:8">
      <c r="F827" s="83"/>
      <c r="G827" s="91"/>
      <c r="H827" s="87"/>
    </row>
    <row r="828" spans="6:8">
      <c r="F828" s="83"/>
      <c r="G828" s="91"/>
      <c r="H828" s="87"/>
    </row>
    <row r="829" spans="6:8">
      <c r="F829" s="83"/>
      <c r="G829" s="91"/>
      <c r="H829" s="87"/>
    </row>
    <row r="830" spans="6:8">
      <c r="F830" s="83"/>
      <c r="G830" s="91"/>
      <c r="H830" s="87"/>
    </row>
    <row r="831" spans="6:8">
      <c r="F831" s="83"/>
      <c r="G831" s="91"/>
      <c r="H831" s="87"/>
    </row>
    <row r="832" spans="6:8">
      <c r="F832" s="83"/>
      <c r="G832" s="91"/>
      <c r="H832" s="87"/>
    </row>
    <row r="833" spans="6:8">
      <c r="F833" s="83"/>
      <c r="G833" s="91"/>
      <c r="H833" s="87"/>
    </row>
    <row r="834" spans="6:8">
      <c r="F834" s="83"/>
      <c r="G834" s="91"/>
      <c r="H834" s="87"/>
    </row>
    <row r="835" spans="6:8">
      <c r="F835" s="83"/>
      <c r="G835" s="91"/>
      <c r="H835" s="87"/>
    </row>
    <row r="836" spans="6:8">
      <c r="F836" s="83"/>
      <c r="G836" s="91"/>
      <c r="H836" s="87"/>
    </row>
    <row r="837" spans="6:8">
      <c r="F837" s="83"/>
      <c r="G837" s="91"/>
      <c r="H837" s="87"/>
    </row>
    <row r="838" spans="6:8">
      <c r="F838" s="83"/>
      <c r="G838" s="91"/>
      <c r="H838" s="87"/>
    </row>
    <row r="839" spans="6:8">
      <c r="F839" s="83"/>
      <c r="G839" s="91"/>
      <c r="H839" s="87"/>
    </row>
    <row r="840" spans="6:8">
      <c r="F840" s="83"/>
      <c r="G840" s="91"/>
      <c r="H840" s="87"/>
    </row>
    <row r="841" spans="6:8">
      <c r="F841" s="83"/>
      <c r="G841" s="91"/>
      <c r="H841" s="87"/>
    </row>
    <row r="842" spans="6:8">
      <c r="F842" s="83"/>
      <c r="G842" s="91"/>
      <c r="H842" s="87"/>
    </row>
    <row r="843" spans="6:8">
      <c r="F843" s="83"/>
      <c r="G843" s="91"/>
      <c r="H843" s="87"/>
    </row>
    <row r="844" spans="6:8">
      <c r="F844" s="83"/>
      <c r="G844" s="91"/>
      <c r="H844" s="87"/>
    </row>
    <row r="845" spans="6:8">
      <c r="F845" s="83"/>
      <c r="G845" s="91"/>
      <c r="H845" s="87"/>
    </row>
    <row r="846" spans="6:8">
      <c r="F846" s="83"/>
      <c r="G846" s="91"/>
      <c r="H846" s="87"/>
    </row>
    <row r="847" spans="6:8">
      <c r="F847" s="83"/>
      <c r="G847" s="91"/>
      <c r="H847" s="87"/>
    </row>
    <row r="848" spans="6:8">
      <c r="F848" s="83"/>
      <c r="G848" s="91"/>
      <c r="H848" s="87"/>
    </row>
    <row r="849" spans="6:8">
      <c r="F849" s="83"/>
      <c r="G849" s="91"/>
      <c r="H849" s="87"/>
    </row>
    <row r="850" spans="6:8">
      <c r="F850" s="83"/>
      <c r="G850" s="91"/>
      <c r="H850" s="87"/>
    </row>
    <row r="851" spans="6:8">
      <c r="F851" s="83"/>
      <c r="G851" s="91"/>
      <c r="H851" s="87"/>
    </row>
    <row r="852" spans="6:8">
      <c r="F852" s="83"/>
      <c r="G852" s="91"/>
      <c r="H852" s="87"/>
    </row>
    <row r="853" spans="6:8">
      <c r="F853" s="83"/>
      <c r="G853" s="91"/>
      <c r="H853" s="87"/>
    </row>
    <row r="854" spans="6:8">
      <c r="F854" s="83"/>
      <c r="G854" s="91"/>
      <c r="H854" s="87"/>
    </row>
    <row r="855" spans="6:8">
      <c r="F855" s="83"/>
      <c r="G855" s="91"/>
      <c r="H855" s="87"/>
    </row>
    <row r="856" spans="6:8">
      <c r="F856" s="83"/>
      <c r="G856" s="91"/>
      <c r="H856" s="87"/>
    </row>
    <row r="857" spans="6:8">
      <c r="F857" s="83"/>
      <c r="G857" s="91"/>
      <c r="H857" s="87"/>
    </row>
    <row r="858" spans="6:8">
      <c r="F858" s="83"/>
      <c r="G858" s="91"/>
      <c r="H858" s="87"/>
    </row>
    <row r="859" spans="6:8">
      <c r="F859" s="83"/>
      <c r="G859" s="91"/>
      <c r="H859" s="87"/>
    </row>
    <row r="860" spans="6:8">
      <c r="F860" s="83"/>
      <c r="G860" s="91"/>
      <c r="H860" s="87"/>
    </row>
    <row r="861" spans="6:8">
      <c r="F861" s="83"/>
      <c r="G861" s="91"/>
      <c r="H861" s="87"/>
    </row>
    <row r="862" spans="6:8">
      <c r="F862" s="83"/>
      <c r="G862" s="91"/>
      <c r="H862" s="87"/>
    </row>
    <row r="863" spans="6:8">
      <c r="F863" s="83"/>
      <c r="G863" s="91"/>
      <c r="H863" s="87"/>
    </row>
    <row r="864" spans="6:8">
      <c r="F864" s="83"/>
      <c r="G864" s="91"/>
      <c r="H864" s="87"/>
    </row>
    <row r="865" spans="6:8">
      <c r="F865" s="83"/>
      <c r="G865" s="91"/>
      <c r="H865" s="87"/>
    </row>
    <row r="866" spans="6:8">
      <c r="F866" s="83"/>
      <c r="G866" s="91"/>
      <c r="H866" s="87"/>
    </row>
    <row r="867" spans="6:8">
      <c r="F867" s="83"/>
      <c r="G867" s="91"/>
      <c r="H867" s="87"/>
    </row>
    <row r="868" spans="6:8">
      <c r="F868" s="83"/>
      <c r="G868" s="91"/>
      <c r="H868" s="87"/>
    </row>
    <row r="869" spans="6:8">
      <c r="F869" s="83"/>
      <c r="G869" s="91"/>
      <c r="H869" s="87"/>
    </row>
    <row r="870" spans="6:8">
      <c r="F870" s="83"/>
      <c r="G870" s="91"/>
      <c r="H870" s="87"/>
    </row>
    <row r="871" spans="6:8">
      <c r="F871" s="83"/>
      <c r="G871" s="91"/>
      <c r="H871" s="87"/>
    </row>
    <row r="872" spans="6:8">
      <c r="F872" s="83"/>
      <c r="G872" s="91"/>
      <c r="H872" s="87"/>
    </row>
    <row r="873" spans="6:8">
      <c r="F873" s="83"/>
      <c r="G873" s="91"/>
      <c r="H873" s="87"/>
    </row>
    <row r="874" spans="6:8">
      <c r="F874" s="83"/>
      <c r="G874" s="91"/>
      <c r="H874" s="87"/>
    </row>
    <row r="875" spans="6:8">
      <c r="F875" s="83"/>
      <c r="G875" s="91"/>
      <c r="H875" s="87"/>
    </row>
    <row r="876" spans="6:8">
      <c r="F876" s="83"/>
      <c r="G876" s="91"/>
      <c r="H876" s="87"/>
    </row>
    <row r="877" spans="6:8">
      <c r="F877" s="83"/>
      <c r="G877" s="91"/>
      <c r="H877" s="87"/>
    </row>
    <row r="878" spans="6:8">
      <c r="F878" s="83"/>
      <c r="G878" s="91"/>
      <c r="H878" s="87"/>
    </row>
    <row r="879" spans="6:8">
      <c r="F879" s="83"/>
      <c r="G879" s="91"/>
      <c r="H879" s="87"/>
    </row>
    <row r="880" spans="6:8">
      <c r="F880" s="83"/>
      <c r="G880" s="91"/>
      <c r="H880" s="87"/>
    </row>
    <row r="881" spans="6:8">
      <c r="F881" s="83"/>
      <c r="G881" s="91"/>
      <c r="H881" s="87"/>
    </row>
    <row r="882" spans="6:8">
      <c r="F882" s="83"/>
      <c r="G882" s="91"/>
      <c r="H882" s="87"/>
    </row>
    <row r="883" spans="6:8">
      <c r="F883" s="83"/>
      <c r="G883" s="91"/>
      <c r="H883" s="87"/>
    </row>
    <row r="884" spans="6:8">
      <c r="F884" s="83"/>
      <c r="G884" s="91"/>
      <c r="H884" s="87"/>
    </row>
    <row r="885" spans="6:8">
      <c r="F885" s="83"/>
      <c r="G885" s="91"/>
      <c r="H885" s="87"/>
    </row>
    <row r="886" spans="6:8">
      <c r="F886" s="83"/>
      <c r="G886" s="91"/>
      <c r="H886" s="87"/>
    </row>
    <row r="887" spans="6:8">
      <c r="F887" s="83"/>
      <c r="G887" s="91"/>
      <c r="H887" s="87"/>
    </row>
    <row r="888" spans="6:8">
      <c r="F888" s="83"/>
      <c r="G888" s="91"/>
      <c r="H888" s="87"/>
    </row>
    <row r="889" spans="6:8">
      <c r="F889" s="83"/>
      <c r="G889" s="91"/>
      <c r="H889" s="87"/>
    </row>
    <row r="890" spans="6:8">
      <c r="F890" s="83"/>
      <c r="G890" s="91"/>
      <c r="H890" s="87"/>
    </row>
    <row r="891" spans="6:8">
      <c r="F891" s="83"/>
      <c r="G891" s="91"/>
      <c r="H891" s="87"/>
    </row>
    <row r="892" spans="6:8">
      <c r="F892" s="83"/>
      <c r="G892" s="91"/>
      <c r="H892" s="87"/>
    </row>
    <row r="893" spans="6:8">
      <c r="F893" s="83"/>
      <c r="G893" s="91"/>
      <c r="H893" s="87"/>
    </row>
    <row r="894" spans="6:8">
      <c r="F894" s="83"/>
      <c r="G894" s="91"/>
      <c r="H894" s="87"/>
    </row>
    <row r="895" spans="6:8">
      <c r="F895" s="83"/>
      <c r="G895" s="91"/>
      <c r="H895" s="87"/>
    </row>
    <row r="896" spans="6:8">
      <c r="F896" s="83"/>
      <c r="G896" s="91"/>
      <c r="H896" s="87"/>
    </row>
    <row r="897" spans="6:8">
      <c r="F897" s="83"/>
      <c r="G897" s="91"/>
      <c r="H897" s="87"/>
    </row>
    <row r="898" spans="6:8">
      <c r="F898" s="83"/>
      <c r="G898" s="91"/>
      <c r="H898" s="87"/>
    </row>
    <row r="899" spans="6:8">
      <c r="F899" s="83"/>
      <c r="G899" s="91"/>
      <c r="H899" s="87"/>
    </row>
    <row r="900" spans="6:8">
      <c r="F900" s="83"/>
      <c r="G900" s="91"/>
      <c r="H900" s="87"/>
    </row>
    <row r="901" spans="6:8">
      <c r="F901" s="83"/>
      <c r="G901" s="91"/>
      <c r="H901" s="87"/>
    </row>
    <row r="902" spans="6:8">
      <c r="F902" s="83"/>
      <c r="G902" s="91"/>
      <c r="H902" s="87"/>
    </row>
    <row r="903" spans="6:8">
      <c r="F903" s="83"/>
      <c r="G903" s="91"/>
      <c r="H903" s="87"/>
    </row>
    <row r="904" spans="6:8">
      <c r="F904" s="83"/>
      <c r="G904" s="91"/>
      <c r="H904" s="87"/>
    </row>
    <row r="905" spans="6:8">
      <c r="F905" s="83"/>
      <c r="G905" s="91"/>
      <c r="H905" s="87"/>
    </row>
    <row r="906" spans="6:8">
      <c r="F906" s="83"/>
      <c r="G906" s="91"/>
      <c r="H906" s="87"/>
    </row>
    <row r="907" spans="6:8">
      <c r="F907" s="83"/>
      <c r="G907" s="91"/>
      <c r="H907" s="87"/>
    </row>
    <row r="908" spans="6:8">
      <c r="F908" s="83"/>
      <c r="G908" s="91"/>
      <c r="H908" s="87"/>
    </row>
    <row r="909" spans="6:8">
      <c r="F909" s="83"/>
      <c r="G909" s="91"/>
      <c r="H909" s="87"/>
    </row>
    <row r="910" spans="6:8">
      <c r="F910" s="83"/>
      <c r="G910" s="91"/>
      <c r="H910" s="87"/>
    </row>
    <row r="911" spans="6:8">
      <c r="F911" s="83"/>
      <c r="G911" s="91"/>
      <c r="H911" s="87"/>
    </row>
    <row r="912" spans="6:8">
      <c r="F912" s="83"/>
      <c r="G912" s="91"/>
      <c r="H912" s="87"/>
    </row>
    <row r="913" spans="6:8">
      <c r="F913" s="83"/>
      <c r="G913" s="91"/>
      <c r="H913" s="87"/>
    </row>
    <row r="914" spans="6:8">
      <c r="F914" s="83"/>
      <c r="G914" s="91"/>
      <c r="H914" s="87"/>
    </row>
    <row r="915" spans="6:8">
      <c r="F915" s="83"/>
      <c r="G915" s="91"/>
      <c r="H915" s="87"/>
    </row>
    <row r="916" spans="6:8">
      <c r="F916" s="83"/>
      <c r="G916" s="91"/>
      <c r="H916" s="87"/>
    </row>
    <row r="917" spans="6:8">
      <c r="F917" s="83"/>
      <c r="G917" s="91"/>
      <c r="H917" s="87"/>
    </row>
    <row r="918" spans="6:8">
      <c r="F918" s="83"/>
      <c r="G918" s="91"/>
      <c r="H918" s="87"/>
    </row>
    <row r="919" spans="6:8">
      <c r="F919" s="83"/>
      <c r="G919" s="91"/>
      <c r="H919" s="87"/>
    </row>
    <row r="920" spans="6:8">
      <c r="F920" s="83"/>
      <c r="G920" s="91"/>
      <c r="H920" s="87"/>
    </row>
    <row r="921" spans="6:8">
      <c r="F921" s="83"/>
      <c r="G921" s="91"/>
      <c r="H921" s="87"/>
    </row>
    <row r="922" spans="6:8">
      <c r="F922" s="83"/>
      <c r="G922" s="91"/>
      <c r="H922" s="87"/>
    </row>
    <row r="923" spans="6:8">
      <c r="F923" s="83"/>
      <c r="G923" s="91"/>
      <c r="H923" s="87"/>
    </row>
    <row r="924" spans="6:8">
      <c r="F924" s="83"/>
      <c r="G924" s="91"/>
      <c r="H924" s="87"/>
    </row>
    <row r="925" spans="6:8">
      <c r="F925" s="83"/>
      <c r="G925" s="91"/>
      <c r="H925" s="87"/>
    </row>
    <row r="926" spans="6:8">
      <c r="F926" s="83"/>
      <c r="G926" s="91"/>
      <c r="H926" s="87"/>
    </row>
    <row r="927" spans="6:8">
      <c r="F927" s="83"/>
      <c r="G927" s="91"/>
      <c r="H927" s="87"/>
    </row>
    <row r="928" spans="6:8">
      <c r="F928" s="83"/>
      <c r="G928" s="91"/>
      <c r="H928" s="87"/>
    </row>
    <row r="929" spans="6:8">
      <c r="F929" s="83"/>
      <c r="G929" s="91"/>
      <c r="H929" s="87"/>
    </row>
    <row r="930" spans="6:8">
      <c r="F930" s="83"/>
      <c r="G930" s="91"/>
      <c r="H930" s="87"/>
    </row>
    <row r="931" spans="6:8">
      <c r="F931" s="83"/>
      <c r="G931" s="91"/>
      <c r="H931" s="87"/>
    </row>
    <row r="932" spans="6:8">
      <c r="F932" s="83"/>
      <c r="G932" s="91"/>
      <c r="H932" s="87"/>
    </row>
    <row r="933" spans="6:8">
      <c r="F933" s="83"/>
      <c r="G933" s="91"/>
      <c r="H933" s="87"/>
    </row>
    <row r="934" spans="6:8">
      <c r="F934" s="83"/>
      <c r="G934" s="91"/>
      <c r="H934" s="87"/>
    </row>
    <row r="935" spans="6:8">
      <c r="F935" s="83"/>
      <c r="G935" s="91"/>
      <c r="H935" s="87"/>
    </row>
    <row r="936" spans="6:8">
      <c r="F936" s="83"/>
      <c r="G936" s="91"/>
      <c r="H936" s="87"/>
    </row>
    <row r="937" spans="6:8">
      <c r="F937" s="83"/>
      <c r="G937" s="91"/>
      <c r="H937" s="87"/>
    </row>
    <row r="938" spans="6:8">
      <c r="F938" s="83"/>
      <c r="G938" s="91"/>
      <c r="H938" s="87"/>
    </row>
    <row r="939" spans="6:8">
      <c r="F939" s="83"/>
      <c r="G939" s="91"/>
      <c r="H939" s="87"/>
    </row>
    <row r="940" spans="6:8">
      <c r="F940" s="83"/>
      <c r="G940" s="91"/>
      <c r="H940" s="87"/>
    </row>
    <row r="941" spans="6:8">
      <c r="F941" s="83"/>
      <c r="G941" s="91"/>
      <c r="H941" s="87"/>
    </row>
    <row r="942" spans="6:8">
      <c r="F942" s="83"/>
      <c r="G942" s="91"/>
      <c r="H942" s="87"/>
    </row>
    <row r="943" spans="6:8">
      <c r="F943" s="83"/>
      <c r="G943" s="91"/>
      <c r="H943" s="87"/>
    </row>
    <row r="944" spans="6:8">
      <c r="F944" s="83"/>
      <c r="G944" s="91"/>
      <c r="H944" s="87"/>
    </row>
    <row r="945" spans="6:8">
      <c r="F945" s="83"/>
      <c r="G945" s="91"/>
      <c r="H945" s="87"/>
    </row>
    <row r="946" spans="6:8">
      <c r="F946" s="83"/>
      <c r="G946" s="91"/>
      <c r="H946" s="87"/>
    </row>
    <row r="947" spans="6:8">
      <c r="F947" s="83"/>
      <c r="G947" s="91"/>
      <c r="H947" s="87"/>
    </row>
    <row r="948" spans="6:8">
      <c r="F948" s="83"/>
      <c r="G948" s="91"/>
      <c r="H948" s="87"/>
    </row>
    <row r="949" spans="6:8">
      <c r="F949" s="83"/>
      <c r="G949" s="91"/>
      <c r="H949" s="87"/>
    </row>
    <row r="950" spans="6:8">
      <c r="F950" s="83"/>
      <c r="G950" s="91"/>
      <c r="H950" s="87"/>
    </row>
    <row r="951" spans="6:8">
      <c r="F951" s="83"/>
      <c r="G951" s="91"/>
      <c r="H951" s="87"/>
    </row>
    <row r="952" spans="6:8">
      <c r="F952" s="83"/>
      <c r="G952" s="91"/>
      <c r="H952" s="87"/>
    </row>
    <row r="953" spans="6:8">
      <c r="F953" s="83"/>
      <c r="G953" s="91"/>
      <c r="H953" s="87"/>
    </row>
    <row r="954" spans="6:8">
      <c r="F954" s="83"/>
      <c r="G954" s="91"/>
      <c r="H954" s="87"/>
    </row>
    <row r="955" spans="6:8">
      <c r="F955" s="83"/>
      <c r="G955" s="91"/>
      <c r="H955" s="87"/>
    </row>
    <row r="956" spans="6:8">
      <c r="F956" s="83"/>
      <c r="G956" s="91"/>
      <c r="H956" s="87"/>
    </row>
    <row r="957" spans="6:8">
      <c r="F957" s="83"/>
      <c r="G957" s="91"/>
      <c r="H957" s="87"/>
    </row>
    <row r="958" spans="6:8">
      <c r="F958" s="83"/>
      <c r="G958" s="91"/>
      <c r="H958" s="87"/>
    </row>
    <row r="959" spans="6:8">
      <c r="F959" s="83"/>
      <c r="G959" s="91"/>
      <c r="H959" s="87"/>
    </row>
    <row r="960" spans="6:8">
      <c r="F960" s="83"/>
      <c r="G960" s="91"/>
      <c r="H960" s="87"/>
    </row>
    <row r="961" spans="6:8">
      <c r="F961" s="83"/>
      <c r="G961" s="91"/>
      <c r="H961" s="87"/>
    </row>
    <row r="962" spans="6:8">
      <c r="F962" s="83"/>
      <c r="G962" s="91"/>
      <c r="H962" s="87"/>
    </row>
    <row r="963" spans="6:8">
      <c r="F963" s="83"/>
      <c r="G963" s="91"/>
      <c r="H963" s="87"/>
    </row>
    <row r="964" spans="6:8">
      <c r="F964" s="83"/>
      <c r="G964" s="91"/>
      <c r="H964" s="87"/>
    </row>
    <row r="965" spans="6:8">
      <c r="F965" s="83"/>
      <c r="G965" s="91"/>
      <c r="H965" s="87"/>
    </row>
    <row r="966" spans="6:8">
      <c r="F966" s="83"/>
      <c r="G966" s="91"/>
      <c r="H966" s="87"/>
    </row>
    <row r="967" spans="6:8">
      <c r="F967" s="83"/>
      <c r="G967" s="91"/>
      <c r="H967" s="87"/>
    </row>
    <row r="968" spans="6:8">
      <c r="F968" s="83"/>
      <c r="G968" s="91"/>
      <c r="H968" s="87"/>
    </row>
    <row r="969" spans="6:8">
      <c r="F969" s="83"/>
      <c r="G969" s="91"/>
      <c r="H969" s="87"/>
    </row>
    <row r="970" spans="6:8">
      <c r="F970" s="83"/>
      <c r="G970" s="91"/>
      <c r="H970" s="87"/>
    </row>
    <row r="971" spans="6:8">
      <c r="F971" s="83"/>
      <c r="G971" s="91"/>
      <c r="H971" s="87"/>
    </row>
    <row r="972" spans="6:8">
      <c r="F972" s="83"/>
      <c r="G972" s="91"/>
      <c r="H972" s="87"/>
    </row>
    <row r="973" spans="6:8">
      <c r="F973" s="83"/>
      <c r="G973" s="91"/>
      <c r="H973" s="87"/>
    </row>
    <row r="974" spans="6:8">
      <c r="F974" s="83"/>
      <c r="G974" s="91"/>
      <c r="H974" s="87"/>
    </row>
    <row r="975" spans="6:8">
      <c r="F975" s="83"/>
      <c r="G975" s="91"/>
      <c r="H975" s="87"/>
    </row>
    <row r="976" spans="6:8">
      <c r="F976" s="83"/>
      <c r="G976" s="91"/>
      <c r="H976" s="87"/>
    </row>
    <row r="977" spans="6:8">
      <c r="F977" s="83"/>
      <c r="G977" s="91"/>
      <c r="H977" s="87"/>
    </row>
    <row r="978" spans="6:8">
      <c r="F978" s="83"/>
      <c r="G978" s="91"/>
      <c r="H978" s="87"/>
    </row>
    <row r="979" spans="6:8">
      <c r="F979" s="83"/>
      <c r="G979" s="91"/>
      <c r="H979" s="87"/>
    </row>
    <row r="980" spans="6:8">
      <c r="F980" s="83"/>
      <c r="G980" s="91"/>
      <c r="H980" s="87"/>
    </row>
    <row r="981" spans="6:8">
      <c r="F981" s="83"/>
      <c r="G981" s="91"/>
      <c r="H981" s="87"/>
    </row>
    <row r="982" spans="6:8">
      <c r="F982" s="83"/>
      <c r="G982" s="91"/>
      <c r="H982" s="87"/>
    </row>
    <row r="983" spans="6:8">
      <c r="F983" s="83"/>
      <c r="G983" s="91"/>
      <c r="H983" s="87"/>
    </row>
    <row r="984" spans="6:8">
      <c r="F984" s="83"/>
      <c r="G984" s="91"/>
      <c r="H984" s="87"/>
    </row>
    <row r="985" spans="6:8">
      <c r="F985" s="83"/>
      <c r="G985" s="91"/>
      <c r="H985" s="87"/>
    </row>
    <row r="986" spans="6:8">
      <c r="F986" s="83"/>
      <c r="G986" s="91"/>
      <c r="H986" s="87"/>
    </row>
    <row r="987" spans="6:8">
      <c r="F987" s="83"/>
      <c r="G987" s="91"/>
      <c r="H987" s="87"/>
    </row>
    <row r="988" spans="6:8">
      <c r="F988" s="83"/>
      <c r="G988" s="91"/>
      <c r="H988" s="87"/>
    </row>
    <row r="989" spans="6:8">
      <c r="F989" s="83"/>
      <c r="G989" s="91"/>
      <c r="H989" s="87"/>
    </row>
    <row r="990" spans="6:8">
      <c r="F990" s="83"/>
      <c r="G990" s="91"/>
      <c r="H990" s="87"/>
    </row>
    <row r="991" spans="6:8">
      <c r="F991" s="83"/>
      <c r="G991" s="91"/>
      <c r="H991" s="87"/>
    </row>
    <row r="992" spans="6:8">
      <c r="F992" s="83"/>
      <c r="G992" s="91"/>
      <c r="H992" s="87"/>
    </row>
    <row r="993" spans="6:8">
      <c r="F993" s="83"/>
      <c r="G993" s="91"/>
      <c r="H993" s="87"/>
    </row>
    <row r="994" spans="6:8">
      <c r="F994" s="83"/>
      <c r="G994" s="91"/>
      <c r="H994" s="87"/>
    </row>
    <row r="995" spans="6:8">
      <c r="F995" s="83"/>
      <c r="G995" s="91"/>
      <c r="H995" s="87"/>
    </row>
    <row r="996" spans="6:8">
      <c r="F996" s="83"/>
      <c r="G996" s="91"/>
      <c r="H996" s="87"/>
    </row>
    <row r="997" spans="6:8">
      <c r="F997" s="83"/>
      <c r="G997" s="91"/>
      <c r="H997" s="87"/>
    </row>
    <row r="998" spans="6:8">
      <c r="F998" s="83"/>
      <c r="G998" s="91"/>
      <c r="H998" s="87"/>
    </row>
    <row r="999" spans="6:8">
      <c r="F999" s="83"/>
      <c r="G999" s="91"/>
      <c r="H999" s="87"/>
    </row>
    <row r="1000" spans="6:8">
      <c r="F1000" s="83"/>
      <c r="G1000" s="91"/>
      <c r="H1000" s="87"/>
    </row>
    <row r="1001" spans="6:8">
      <c r="F1001" s="83"/>
      <c r="G1001" s="91"/>
      <c r="H1001" s="87"/>
    </row>
    <row r="1002" spans="6:8">
      <c r="F1002" s="83"/>
      <c r="G1002" s="91"/>
      <c r="H1002" s="87"/>
    </row>
    <row r="1003" spans="6:8">
      <c r="F1003" s="83"/>
      <c r="G1003" s="91"/>
      <c r="H1003" s="87"/>
    </row>
    <row r="1004" spans="6:8">
      <c r="F1004" s="83"/>
      <c r="G1004" s="91"/>
      <c r="H1004" s="87"/>
    </row>
    <row r="1005" spans="6:8">
      <c r="F1005" s="83"/>
      <c r="G1005" s="91"/>
      <c r="H1005" s="87"/>
    </row>
    <row r="1006" spans="6:8">
      <c r="F1006" s="83"/>
      <c r="G1006" s="91"/>
      <c r="H1006" s="87"/>
    </row>
    <row r="1007" spans="6:8">
      <c r="F1007" s="83"/>
      <c r="G1007" s="91"/>
      <c r="H1007" s="87"/>
    </row>
    <row r="1008" spans="6:8">
      <c r="F1008" s="83"/>
      <c r="G1008" s="91"/>
      <c r="H1008" s="87"/>
    </row>
    <row r="1009" spans="6:8">
      <c r="F1009" s="83"/>
      <c r="G1009" s="91"/>
      <c r="H1009" s="87"/>
    </row>
    <row r="1010" spans="6:8">
      <c r="F1010" s="83"/>
      <c r="G1010" s="91"/>
      <c r="H1010" s="87"/>
    </row>
    <row r="1011" spans="6:8">
      <c r="F1011" s="83"/>
      <c r="G1011" s="91"/>
      <c r="H1011" s="87"/>
    </row>
    <row r="1012" spans="6:8">
      <c r="F1012" s="83"/>
      <c r="G1012" s="91"/>
      <c r="H1012" s="87"/>
    </row>
    <row r="1013" spans="6:8">
      <c r="F1013" s="83"/>
      <c r="G1013" s="91"/>
      <c r="H1013" s="87"/>
    </row>
    <row r="1014" spans="6:8">
      <c r="F1014" s="83"/>
      <c r="G1014" s="91"/>
      <c r="H1014" s="87"/>
    </row>
    <row r="1015" spans="6:8">
      <c r="F1015" s="83"/>
      <c r="G1015" s="91"/>
      <c r="H1015" s="87"/>
    </row>
    <row r="1016" spans="6:8">
      <c r="F1016" s="83"/>
      <c r="G1016" s="91"/>
      <c r="H1016" s="87"/>
    </row>
    <row r="1017" spans="6:8">
      <c r="F1017" s="83"/>
      <c r="G1017" s="91"/>
      <c r="H1017" s="87"/>
    </row>
    <row r="1018" spans="6:8">
      <c r="F1018" s="83"/>
      <c r="G1018" s="91"/>
      <c r="H1018" s="87"/>
    </row>
    <row r="1019" spans="6:8">
      <c r="F1019" s="83"/>
      <c r="G1019" s="91"/>
      <c r="H1019" s="87"/>
    </row>
    <row r="1020" spans="6:8">
      <c r="F1020" s="83"/>
      <c r="G1020" s="91"/>
      <c r="H1020" s="87"/>
    </row>
    <row r="1021" spans="6:8">
      <c r="F1021" s="83"/>
      <c r="G1021" s="91"/>
      <c r="H1021" s="87"/>
    </row>
    <row r="1022" spans="6:8">
      <c r="F1022" s="83"/>
      <c r="G1022" s="91"/>
      <c r="H1022" s="87"/>
    </row>
    <row r="1023" spans="6:8">
      <c r="F1023" s="83"/>
      <c r="G1023" s="91"/>
      <c r="H1023" s="87"/>
    </row>
    <row r="1024" spans="6:8">
      <c r="F1024" s="83"/>
      <c r="G1024" s="91"/>
      <c r="H1024" s="87"/>
    </row>
    <row r="1025" spans="6:8">
      <c r="F1025" s="83"/>
      <c r="G1025" s="91"/>
      <c r="H1025" s="87"/>
    </row>
    <row r="1026" spans="6:8">
      <c r="F1026" s="83"/>
      <c r="G1026" s="91"/>
      <c r="H1026" s="87"/>
    </row>
    <row r="1027" spans="6:8">
      <c r="F1027" s="83"/>
      <c r="G1027" s="91"/>
      <c r="H1027" s="87"/>
    </row>
    <row r="1028" spans="6:8">
      <c r="F1028" s="83"/>
      <c r="G1028" s="91"/>
      <c r="H1028" s="87"/>
    </row>
    <row r="1029" spans="6:8">
      <c r="F1029" s="83"/>
      <c r="G1029" s="91"/>
      <c r="H1029" s="87"/>
    </row>
    <row r="1030" spans="6:8">
      <c r="F1030" s="83"/>
      <c r="G1030" s="91"/>
      <c r="H1030" s="87"/>
    </row>
    <row r="1031" spans="6:8">
      <c r="F1031" s="83"/>
      <c r="G1031" s="91"/>
      <c r="H1031" s="87"/>
    </row>
    <row r="1032" spans="6:8">
      <c r="F1032" s="83"/>
      <c r="G1032" s="91"/>
      <c r="H1032" s="87"/>
    </row>
    <row r="1033" spans="6:8">
      <c r="F1033" s="83"/>
      <c r="G1033" s="91"/>
      <c r="H1033" s="87"/>
    </row>
    <row r="1034" spans="6:8">
      <c r="F1034" s="83"/>
      <c r="G1034" s="91"/>
      <c r="H1034" s="87"/>
    </row>
    <row r="1035" spans="6:8">
      <c r="F1035" s="83"/>
      <c r="G1035" s="91"/>
      <c r="H1035" s="87"/>
    </row>
    <row r="1036" spans="6:8">
      <c r="F1036" s="83"/>
      <c r="G1036" s="91"/>
      <c r="H1036" s="87"/>
    </row>
    <row r="1037" spans="6:8">
      <c r="F1037" s="83"/>
      <c r="G1037" s="91"/>
      <c r="H1037" s="87"/>
    </row>
    <row r="1038" spans="6:8">
      <c r="F1038" s="83"/>
      <c r="G1038" s="91"/>
      <c r="H1038" s="87"/>
    </row>
    <row r="1039" spans="6:8">
      <c r="F1039" s="83"/>
      <c r="G1039" s="91"/>
      <c r="H1039" s="87"/>
    </row>
    <row r="1040" spans="6:8">
      <c r="F1040" s="83"/>
      <c r="G1040" s="91"/>
      <c r="H1040" s="87"/>
    </row>
    <row r="1041" spans="6:8">
      <c r="F1041" s="83"/>
      <c r="G1041" s="91"/>
      <c r="H1041" s="87"/>
    </row>
    <row r="1042" spans="6:8">
      <c r="F1042" s="83"/>
      <c r="G1042" s="91"/>
      <c r="H1042" s="87"/>
    </row>
    <row r="1043" spans="6:8">
      <c r="F1043" s="83"/>
      <c r="G1043" s="91"/>
      <c r="H1043" s="87"/>
    </row>
    <row r="1044" spans="6:8">
      <c r="F1044" s="83"/>
      <c r="G1044" s="91"/>
      <c r="H1044" s="87"/>
    </row>
    <row r="1045" spans="6:8">
      <c r="F1045" s="83"/>
      <c r="G1045" s="91"/>
      <c r="H1045" s="87"/>
    </row>
    <row r="1046" spans="6:8">
      <c r="F1046" s="83"/>
      <c r="G1046" s="91"/>
      <c r="H1046" s="87"/>
    </row>
    <row r="1047" spans="6:8">
      <c r="F1047" s="83"/>
      <c r="G1047" s="91"/>
      <c r="H1047" s="87"/>
    </row>
    <row r="1048" spans="6:8">
      <c r="F1048" s="83"/>
      <c r="G1048" s="91"/>
      <c r="H1048" s="87"/>
    </row>
    <row r="1049" spans="6:8">
      <c r="F1049" s="83"/>
      <c r="G1049" s="91"/>
      <c r="H1049" s="87"/>
    </row>
    <row r="1050" spans="6:8">
      <c r="F1050" s="83"/>
      <c r="G1050" s="91"/>
      <c r="H1050" s="87"/>
    </row>
    <row r="1051" spans="6:8">
      <c r="F1051" s="83"/>
      <c r="G1051" s="91"/>
      <c r="H1051" s="87"/>
    </row>
    <row r="1052" spans="6:8">
      <c r="F1052" s="83"/>
      <c r="G1052" s="91"/>
      <c r="H1052" s="87"/>
    </row>
    <row r="1053" spans="6:8">
      <c r="F1053" s="83"/>
      <c r="G1053" s="91"/>
      <c r="H1053" s="87"/>
    </row>
    <row r="1054" spans="6:8">
      <c r="F1054" s="83"/>
      <c r="G1054" s="91"/>
      <c r="H1054" s="87"/>
    </row>
    <row r="1055" spans="6:8">
      <c r="F1055" s="83"/>
      <c r="G1055" s="91"/>
      <c r="H1055" s="87"/>
    </row>
    <row r="1056" spans="6:8">
      <c r="F1056" s="83"/>
      <c r="G1056" s="91"/>
      <c r="H1056" s="87"/>
    </row>
    <row r="1057" spans="6:8">
      <c r="F1057" s="83"/>
      <c r="G1057" s="91"/>
      <c r="H1057" s="87"/>
    </row>
    <row r="1058" spans="6:8">
      <c r="F1058" s="83"/>
      <c r="G1058" s="91"/>
      <c r="H1058" s="87"/>
    </row>
    <row r="1059" spans="6:8">
      <c r="F1059" s="83"/>
      <c r="G1059" s="91"/>
      <c r="H1059" s="87"/>
    </row>
    <row r="1060" spans="6:8">
      <c r="F1060" s="83"/>
      <c r="G1060" s="91"/>
      <c r="H1060" s="87"/>
    </row>
    <row r="1061" spans="6:8">
      <c r="F1061" s="83"/>
      <c r="G1061" s="91"/>
      <c r="H1061" s="87"/>
    </row>
    <row r="1062" spans="6:8">
      <c r="F1062" s="83"/>
      <c r="G1062" s="91"/>
      <c r="H1062" s="87"/>
    </row>
    <row r="1063" spans="6:8">
      <c r="F1063" s="83"/>
      <c r="G1063" s="91"/>
      <c r="H1063" s="87"/>
    </row>
    <row r="1064" spans="6:8">
      <c r="F1064" s="83"/>
      <c r="G1064" s="91"/>
      <c r="H1064" s="87"/>
    </row>
    <row r="1065" spans="6:8">
      <c r="F1065" s="83"/>
      <c r="G1065" s="91"/>
      <c r="H1065" s="87"/>
    </row>
    <row r="1066" spans="6:8">
      <c r="F1066" s="83"/>
      <c r="G1066" s="91"/>
      <c r="H1066" s="87"/>
    </row>
    <row r="1067" spans="6:8">
      <c r="F1067" s="83"/>
      <c r="G1067" s="91"/>
      <c r="H1067" s="87"/>
    </row>
    <row r="1068" spans="6:8">
      <c r="F1068" s="83"/>
      <c r="G1068" s="91"/>
      <c r="H1068" s="87"/>
    </row>
    <row r="1069" spans="6:8">
      <c r="F1069" s="83"/>
      <c r="G1069" s="91"/>
      <c r="H1069" s="87"/>
    </row>
    <row r="1070" spans="6:8">
      <c r="F1070" s="83"/>
      <c r="G1070" s="91"/>
      <c r="H1070" s="87"/>
    </row>
    <row r="1071" spans="6:8">
      <c r="F1071" s="83"/>
      <c r="G1071" s="91"/>
      <c r="H1071" s="87"/>
    </row>
    <row r="1072" spans="6:8">
      <c r="F1072" s="83"/>
      <c r="G1072" s="91"/>
      <c r="H1072" s="87"/>
    </row>
    <row r="1073" spans="6:8">
      <c r="F1073" s="83"/>
      <c r="G1073" s="91"/>
      <c r="H1073" s="87"/>
    </row>
    <row r="1074" spans="6:8">
      <c r="F1074" s="83"/>
      <c r="G1074" s="91"/>
      <c r="H1074" s="87"/>
    </row>
    <row r="1075" spans="6:8">
      <c r="F1075" s="83"/>
      <c r="G1075" s="91"/>
      <c r="H1075" s="87"/>
    </row>
    <row r="1076" spans="6:8">
      <c r="F1076" s="83"/>
      <c r="G1076" s="91"/>
      <c r="H1076" s="87"/>
    </row>
    <row r="1077" spans="6:8">
      <c r="F1077" s="83"/>
      <c r="G1077" s="91"/>
      <c r="H1077" s="87"/>
    </row>
    <row r="1078" spans="6:8">
      <c r="F1078" s="83"/>
      <c r="G1078" s="91"/>
      <c r="H1078" s="87"/>
    </row>
    <row r="1079" spans="6:8">
      <c r="F1079" s="83"/>
      <c r="G1079" s="91"/>
      <c r="H1079" s="87"/>
    </row>
    <row r="1080" spans="6:8">
      <c r="F1080" s="83"/>
      <c r="G1080" s="91"/>
      <c r="H1080" s="87"/>
    </row>
    <row r="1081" spans="6:8">
      <c r="F1081" s="83"/>
      <c r="G1081" s="91"/>
      <c r="H1081" s="87"/>
    </row>
    <row r="1082" spans="6:8">
      <c r="F1082" s="83"/>
      <c r="G1082" s="91"/>
      <c r="H1082" s="87"/>
    </row>
    <row r="1083" spans="6:8">
      <c r="F1083" s="83"/>
      <c r="G1083" s="91"/>
      <c r="H1083" s="87"/>
    </row>
    <row r="1084" spans="6:8">
      <c r="F1084" s="83"/>
      <c r="G1084" s="91"/>
      <c r="H1084" s="87"/>
    </row>
    <row r="1085" spans="6:8">
      <c r="F1085" s="83"/>
      <c r="G1085" s="91"/>
      <c r="H1085" s="87"/>
    </row>
    <row r="1086" spans="6:8">
      <c r="F1086" s="83"/>
      <c r="G1086" s="91"/>
      <c r="H1086" s="87"/>
    </row>
    <row r="1087" spans="6:8">
      <c r="F1087" s="83"/>
      <c r="G1087" s="91"/>
      <c r="H1087" s="87"/>
    </row>
    <row r="1088" spans="6:8">
      <c r="F1088" s="83"/>
      <c r="G1088" s="91"/>
      <c r="H1088" s="87"/>
    </row>
    <row r="1089" spans="6:8">
      <c r="F1089" s="83"/>
      <c r="G1089" s="91"/>
      <c r="H1089" s="87"/>
    </row>
    <row r="1090" spans="6:8">
      <c r="F1090" s="83"/>
      <c r="G1090" s="91"/>
      <c r="H1090" s="87"/>
    </row>
    <row r="1091" spans="6:8">
      <c r="F1091" s="83"/>
      <c r="G1091" s="91"/>
      <c r="H1091" s="87"/>
    </row>
    <row r="1092" spans="6:8">
      <c r="F1092" s="83"/>
      <c r="G1092" s="91"/>
      <c r="H1092" s="87"/>
    </row>
    <row r="1093" spans="6:8">
      <c r="F1093" s="83"/>
      <c r="G1093" s="91"/>
      <c r="H1093" s="87"/>
    </row>
    <row r="1094" spans="6:8">
      <c r="F1094" s="83"/>
      <c r="G1094" s="91"/>
      <c r="H1094" s="87"/>
    </row>
    <row r="1095" spans="6:8">
      <c r="F1095" s="83"/>
      <c r="G1095" s="91"/>
      <c r="H1095" s="87"/>
    </row>
    <row r="1096" spans="6:8">
      <c r="F1096" s="83"/>
      <c r="G1096" s="91"/>
      <c r="H1096" s="87"/>
    </row>
    <row r="1097" spans="6:8">
      <c r="F1097" s="83"/>
      <c r="G1097" s="91"/>
      <c r="H1097" s="87"/>
    </row>
    <row r="1098" spans="6:8">
      <c r="F1098" s="83"/>
      <c r="G1098" s="91"/>
      <c r="H1098" s="87"/>
    </row>
    <row r="1099" spans="6:8">
      <c r="F1099" s="83"/>
      <c r="G1099" s="91"/>
      <c r="H1099" s="87"/>
    </row>
    <row r="1100" spans="6:8">
      <c r="F1100" s="83"/>
      <c r="G1100" s="91"/>
      <c r="H1100" s="87"/>
    </row>
    <row r="1101" spans="6:8">
      <c r="F1101" s="83"/>
      <c r="G1101" s="91"/>
      <c r="H1101" s="87"/>
    </row>
    <row r="1102" spans="6:8">
      <c r="F1102" s="83"/>
      <c r="G1102" s="91"/>
      <c r="H1102" s="87"/>
    </row>
    <row r="1103" spans="6:8">
      <c r="F1103" s="83"/>
      <c r="G1103" s="91"/>
      <c r="H1103" s="87"/>
    </row>
    <row r="1104" spans="6:8">
      <c r="F1104" s="83"/>
      <c r="G1104" s="91"/>
      <c r="H1104" s="87"/>
    </row>
    <row r="1105" spans="6:8">
      <c r="F1105" s="83"/>
      <c r="G1105" s="91"/>
      <c r="H1105" s="87"/>
    </row>
    <row r="1106" spans="6:8">
      <c r="F1106" s="83"/>
      <c r="G1106" s="91"/>
      <c r="H1106" s="87"/>
    </row>
    <row r="1107" spans="6:8">
      <c r="F1107" s="83"/>
      <c r="G1107" s="91"/>
      <c r="H1107" s="87"/>
    </row>
    <row r="1108" spans="6:8">
      <c r="F1108" s="83"/>
      <c r="G1108" s="91"/>
      <c r="H1108" s="87"/>
    </row>
    <row r="1109" spans="6:8">
      <c r="F1109" s="83"/>
      <c r="G1109" s="91"/>
      <c r="H1109" s="87"/>
    </row>
    <row r="1110" spans="6:8">
      <c r="F1110" s="83"/>
      <c r="G1110" s="91"/>
      <c r="H1110" s="87"/>
    </row>
    <row r="1111" spans="6:8">
      <c r="F1111" s="83"/>
      <c r="G1111" s="91"/>
      <c r="H1111" s="87"/>
    </row>
    <row r="1112" spans="6:8">
      <c r="F1112" s="83"/>
      <c r="G1112" s="91"/>
      <c r="H1112" s="87"/>
    </row>
    <row r="1113" spans="6:8">
      <c r="F1113" s="83"/>
      <c r="G1113" s="91"/>
      <c r="H1113" s="87"/>
    </row>
    <row r="1114" spans="6:8">
      <c r="F1114" s="83"/>
      <c r="G1114" s="91"/>
      <c r="H1114" s="87"/>
    </row>
    <row r="1115" spans="6:8">
      <c r="F1115" s="83"/>
      <c r="G1115" s="91"/>
      <c r="H1115" s="87"/>
    </row>
    <row r="1116" spans="6:8">
      <c r="F1116" s="83"/>
      <c r="G1116" s="91"/>
      <c r="H1116" s="87"/>
    </row>
    <row r="1117" spans="6:8">
      <c r="F1117" s="83"/>
      <c r="G1117" s="91"/>
      <c r="H1117" s="87"/>
    </row>
    <row r="1118" spans="6:8">
      <c r="F1118" s="83"/>
      <c r="G1118" s="91"/>
      <c r="H1118" s="87"/>
    </row>
    <row r="1119" spans="6:8">
      <c r="F1119" s="83"/>
      <c r="G1119" s="91"/>
      <c r="H1119" s="87"/>
    </row>
    <row r="1120" spans="6:8">
      <c r="F1120" s="83"/>
      <c r="G1120" s="91"/>
      <c r="H1120" s="87"/>
    </row>
    <row r="1121" spans="6:8">
      <c r="F1121" s="83"/>
      <c r="G1121" s="91"/>
      <c r="H1121" s="87"/>
    </row>
    <row r="1122" spans="6:8">
      <c r="F1122" s="83"/>
      <c r="G1122" s="91"/>
      <c r="H1122" s="87"/>
    </row>
    <row r="1123" spans="6:8">
      <c r="F1123" s="83"/>
      <c r="G1123" s="91"/>
      <c r="H1123" s="87"/>
    </row>
    <row r="1124" spans="6:8">
      <c r="F1124" s="83"/>
      <c r="G1124" s="91"/>
      <c r="H1124" s="87"/>
    </row>
    <row r="1125" spans="6:8">
      <c r="F1125" s="83"/>
      <c r="G1125" s="91"/>
      <c r="H1125" s="87"/>
    </row>
    <row r="1126" spans="6:8">
      <c r="F1126" s="83"/>
      <c r="G1126" s="91"/>
      <c r="H1126" s="87"/>
    </row>
    <row r="1127" spans="6:8">
      <c r="F1127" s="83"/>
      <c r="G1127" s="91"/>
      <c r="H1127" s="87"/>
    </row>
    <row r="1128" spans="6:8">
      <c r="F1128" s="83"/>
      <c r="G1128" s="91"/>
      <c r="H1128" s="87"/>
    </row>
    <row r="1129" spans="6:8">
      <c r="F1129" s="83"/>
      <c r="G1129" s="91"/>
      <c r="H1129" s="87"/>
    </row>
    <row r="1130" spans="6:8">
      <c r="F1130" s="83"/>
      <c r="G1130" s="91"/>
      <c r="H1130" s="87"/>
    </row>
    <row r="1131" spans="6:8">
      <c r="F1131" s="83"/>
      <c r="G1131" s="91"/>
      <c r="H1131" s="87"/>
    </row>
    <row r="1132" spans="6:8">
      <c r="F1132" s="83"/>
      <c r="G1132" s="91"/>
      <c r="H1132" s="87"/>
    </row>
    <row r="1133" spans="6:8">
      <c r="F1133" s="83"/>
      <c r="G1133" s="91"/>
      <c r="H1133" s="87"/>
    </row>
    <row r="1134" spans="6:8">
      <c r="F1134" s="83"/>
      <c r="G1134" s="91"/>
      <c r="H1134" s="87"/>
    </row>
    <row r="1135" spans="6:8">
      <c r="F1135" s="83"/>
      <c r="G1135" s="91"/>
      <c r="H1135" s="87"/>
    </row>
    <row r="1136" spans="6:8">
      <c r="F1136" s="83"/>
      <c r="G1136" s="91"/>
      <c r="H1136" s="87"/>
    </row>
    <row r="1137" spans="6:8">
      <c r="F1137" s="83"/>
      <c r="G1137" s="91"/>
      <c r="H1137" s="87"/>
    </row>
    <row r="1138" spans="6:8">
      <c r="F1138" s="83"/>
      <c r="G1138" s="91"/>
      <c r="H1138" s="87"/>
    </row>
    <row r="1139" spans="6:8">
      <c r="F1139" s="83"/>
      <c r="G1139" s="91"/>
      <c r="H1139" s="87"/>
    </row>
    <row r="1140" spans="6:8">
      <c r="F1140" s="83"/>
      <c r="G1140" s="91"/>
      <c r="H1140" s="87"/>
    </row>
    <row r="1141" spans="6:8">
      <c r="F1141" s="83"/>
      <c r="G1141" s="91"/>
      <c r="H1141" s="87"/>
    </row>
    <row r="1142" spans="6:8">
      <c r="F1142" s="83"/>
      <c r="G1142" s="91"/>
      <c r="H1142" s="87"/>
    </row>
    <row r="1143" spans="6:8">
      <c r="F1143" s="83"/>
      <c r="G1143" s="91"/>
      <c r="H1143" s="87"/>
    </row>
    <row r="1144" spans="6:8">
      <c r="F1144" s="83"/>
      <c r="G1144" s="91"/>
      <c r="H1144" s="87"/>
    </row>
    <row r="1145" spans="6:8">
      <c r="F1145" s="83"/>
      <c r="G1145" s="91"/>
      <c r="H1145" s="87"/>
    </row>
    <row r="1146" spans="6:8">
      <c r="F1146" s="83"/>
      <c r="G1146" s="91"/>
      <c r="H1146" s="87"/>
    </row>
    <row r="1147" spans="6:8">
      <c r="F1147" s="83"/>
      <c r="G1147" s="91"/>
      <c r="H1147" s="87"/>
    </row>
    <row r="1148" spans="6:8">
      <c r="F1148" s="83"/>
      <c r="G1148" s="91"/>
      <c r="H1148" s="87"/>
    </row>
    <row r="1149" spans="6:8">
      <c r="F1149" s="83"/>
      <c r="G1149" s="91"/>
      <c r="H1149" s="87"/>
    </row>
    <row r="1150" spans="6:8">
      <c r="F1150" s="83"/>
      <c r="G1150" s="91"/>
      <c r="H1150" s="87"/>
    </row>
    <row r="1151" spans="6:8">
      <c r="F1151" s="83"/>
      <c r="G1151" s="91"/>
      <c r="H1151" s="87"/>
    </row>
    <row r="1152" spans="6:8">
      <c r="F1152" s="83"/>
      <c r="G1152" s="91"/>
      <c r="H1152" s="87"/>
    </row>
    <row r="1153" spans="6:8">
      <c r="F1153" s="83"/>
      <c r="G1153" s="91"/>
      <c r="H1153" s="87"/>
    </row>
    <row r="1154" spans="6:8">
      <c r="F1154" s="83"/>
      <c r="G1154" s="91"/>
      <c r="H1154" s="87"/>
    </row>
    <row r="1155" spans="6:8">
      <c r="F1155" s="83"/>
      <c r="G1155" s="91"/>
      <c r="H1155" s="87"/>
    </row>
    <row r="1156" spans="6:8">
      <c r="F1156" s="83"/>
      <c r="G1156" s="91"/>
      <c r="H1156" s="87"/>
    </row>
    <row r="1157" spans="6:8">
      <c r="F1157" s="83"/>
      <c r="G1157" s="91"/>
      <c r="H1157" s="87"/>
    </row>
    <row r="1158" spans="6:8">
      <c r="F1158" s="83"/>
      <c r="G1158" s="91"/>
      <c r="H1158" s="87"/>
    </row>
    <row r="1159" spans="6:8">
      <c r="F1159" s="83"/>
      <c r="G1159" s="91"/>
      <c r="H1159" s="87"/>
    </row>
    <row r="1160" spans="6:8">
      <c r="F1160" s="83"/>
      <c r="G1160" s="91"/>
      <c r="H1160" s="87"/>
    </row>
    <row r="1161" spans="6:8">
      <c r="F1161" s="83"/>
      <c r="G1161" s="91"/>
      <c r="H1161" s="87"/>
    </row>
    <row r="1162" spans="6:8">
      <c r="F1162" s="83"/>
      <c r="G1162" s="91"/>
      <c r="H1162" s="87"/>
    </row>
    <row r="1163" spans="6:8">
      <c r="F1163" s="83"/>
      <c r="G1163" s="91"/>
      <c r="H1163" s="87"/>
    </row>
    <row r="1164" spans="6:8">
      <c r="F1164" s="83"/>
      <c r="G1164" s="91"/>
      <c r="H1164" s="87"/>
    </row>
    <row r="1165" spans="6:8">
      <c r="F1165" s="83"/>
      <c r="G1165" s="91"/>
      <c r="H1165" s="87"/>
    </row>
    <row r="1166" spans="6:8">
      <c r="F1166" s="83"/>
      <c r="G1166" s="91"/>
      <c r="H1166" s="87"/>
    </row>
    <row r="1167" spans="6:8">
      <c r="F1167" s="83"/>
      <c r="G1167" s="91"/>
      <c r="H1167" s="87"/>
    </row>
    <row r="1168" spans="6:8">
      <c r="F1168" s="83"/>
      <c r="G1168" s="91"/>
      <c r="H1168" s="87"/>
    </row>
    <row r="1169" spans="6:8">
      <c r="F1169" s="83"/>
      <c r="G1169" s="91"/>
      <c r="H1169" s="87"/>
    </row>
    <row r="1170" spans="6:8">
      <c r="F1170" s="83"/>
      <c r="G1170" s="91"/>
      <c r="H1170" s="87"/>
    </row>
    <row r="1171" spans="6:8">
      <c r="F1171" s="83"/>
      <c r="G1171" s="91"/>
      <c r="H1171" s="87"/>
    </row>
    <row r="1172" spans="6:8">
      <c r="F1172" s="83"/>
      <c r="G1172" s="91"/>
      <c r="H1172" s="87"/>
    </row>
    <row r="1173" spans="6:8">
      <c r="F1173" s="83"/>
      <c r="G1173" s="91"/>
      <c r="H1173" s="87"/>
    </row>
    <row r="1174" spans="6:8">
      <c r="F1174" s="83"/>
      <c r="G1174" s="91"/>
      <c r="H1174" s="87"/>
    </row>
    <row r="1175" spans="6:8">
      <c r="F1175" s="83"/>
      <c r="G1175" s="91"/>
      <c r="H1175" s="87"/>
    </row>
    <row r="1176" spans="6:8">
      <c r="F1176" s="83"/>
      <c r="G1176" s="91"/>
      <c r="H1176" s="87"/>
    </row>
    <row r="1177" spans="6:8">
      <c r="F1177" s="83"/>
      <c r="G1177" s="91"/>
      <c r="H1177" s="87"/>
    </row>
    <row r="1178" spans="6:8">
      <c r="F1178" s="83"/>
      <c r="G1178" s="91"/>
      <c r="H1178" s="87"/>
    </row>
    <row r="1179" spans="6:8">
      <c r="F1179" s="83"/>
      <c r="G1179" s="91"/>
      <c r="H1179" s="87"/>
    </row>
    <row r="1180" spans="6:8">
      <c r="F1180" s="83"/>
      <c r="G1180" s="91"/>
      <c r="H1180" s="87"/>
    </row>
    <row r="1181" spans="6:8">
      <c r="F1181" s="83"/>
      <c r="G1181" s="91"/>
      <c r="H1181" s="87"/>
    </row>
    <row r="1182" spans="6:8">
      <c r="F1182" s="83"/>
      <c r="G1182" s="91"/>
      <c r="H1182" s="87"/>
    </row>
    <row r="1183" spans="6:8">
      <c r="F1183" s="83"/>
      <c r="G1183" s="91"/>
      <c r="H1183" s="87"/>
    </row>
    <row r="1184" spans="6:8">
      <c r="F1184" s="83"/>
      <c r="G1184" s="91"/>
      <c r="H1184" s="87"/>
    </row>
    <row r="1185" spans="6:8">
      <c r="F1185" s="83"/>
      <c r="G1185" s="91"/>
      <c r="H1185" s="87"/>
    </row>
    <row r="1186" spans="6:8">
      <c r="F1186" s="83"/>
      <c r="G1186" s="91"/>
      <c r="H1186" s="87"/>
    </row>
    <row r="1187" spans="6:8">
      <c r="F1187" s="83"/>
      <c r="G1187" s="91"/>
      <c r="H1187" s="87"/>
    </row>
    <row r="1188" spans="6:8">
      <c r="F1188" s="83"/>
      <c r="G1188" s="91"/>
      <c r="H1188" s="87"/>
    </row>
    <row r="1189" spans="6:8">
      <c r="F1189" s="83"/>
      <c r="G1189" s="91"/>
      <c r="H1189" s="87"/>
    </row>
    <row r="1190" spans="6:8">
      <c r="F1190" s="83"/>
      <c r="G1190" s="91"/>
      <c r="H1190" s="87"/>
    </row>
    <row r="1191" spans="6:8">
      <c r="F1191" s="83"/>
      <c r="G1191" s="91"/>
      <c r="H1191" s="87"/>
    </row>
    <row r="1192" spans="6:8">
      <c r="F1192" s="83"/>
      <c r="G1192" s="91"/>
      <c r="H1192" s="87"/>
    </row>
    <row r="1193" spans="6:8">
      <c r="F1193" s="83"/>
      <c r="G1193" s="91"/>
      <c r="H1193" s="87"/>
    </row>
    <row r="1194" spans="6:8">
      <c r="F1194" s="83"/>
      <c r="G1194" s="91"/>
      <c r="H1194" s="87"/>
    </row>
    <row r="1195" spans="6:8">
      <c r="F1195" s="83"/>
      <c r="G1195" s="91"/>
      <c r="H1195" s="87"/>
    </row>
    <row r="1196" spans="6:8">
      <c r="F1196" s="83"/>
      <c r="G1196" s="91"/>
      <c r="H1196" s="87"/>
    </row>
    <row r="1197" spans="6:8">
      <c r="F1197" s="83"/>
      <c r="G1197" s="91"/>
      <c r="H1197" s="87"/>
    </row>
    <row r="1198" spans="6:8">
      <c r="F1198" s="83"/>
      <c r="G1198" s="91"/>
      <c r="H1198" s="87"/>
    </row>
    <row r="1199" spans="6:8">
      <c r="F1199" s="83"/>
      <c r="G1199" s="91"/>
      <c r="H1199" s="87"/>
    </row>
    <row r="1200" spans="6:8">
      <c r="F1200" s="83"/>
      <c r="G1200" s="91"/>
      <c r="H1200" s="87"/>
    </row>
    <row r="1201" spans="6:8">
      <c r="F1201" s="83"/>
      <c r="G1201" s="91"/>
      <c r="H1201" s="87"/>
    </row>
    <row r="1202" spans="6:8">
      <c r="F1202" s="83"/>
      <c r="G1202" s="91"/>
      <c r="H1202" s="87"/>
    </row>
    <row r="1203" spans="6:8">
      <c r="F1203" s="83"/>
      <c r="G1203" s="91"/>
      <c r="H1203" s="87"/>
    </row>
    <row r="1204" spans="6:8">
      <c r="F1204" s="83"/>
      <c r="G1204" s="91"/>
      <c r="H1204" s="87"/>
    </row>
    <row r="1205" spans="6:8">
      <c r="F1205" s="83"/>
      <c r="G1205" s="91"/>
      <c r="H1205" s="87"/>
    </row>
    <row r="1206" spans="6:8">
      <c r="F1206" s="83"/>
      <c r="G1206" s="91"/>
      <c r="H1206" s="87"/>
    </row>
    <row r="1207" spans="6:8">
      <c r="F1207" s="83"/>
      <c r="G1207" s="91"/>
      <c r="H1207" s="87"/>
    </row>
    <row r="1208" spans="6:8">
      <c r="F1208" s="83"/>
      <c r="G1208" s="91"/>
      <c r="H1208" s="87"/>
    </row>
    <row r="1209" spans="6:8">
      <c r="F1209" s="83"/>
      <c r="G1209" s="91"/>
      <c r="H1209" s="87"/>
    </row>
    <row r="1210" spans="6:8">
      <c r="F1210" s="83"/>
      <c r="G1210" s="91"/>
      <c r="H1210" s="87"/>
    </row>
    <row r="1211" spans="6:8">
      <c r="F1211" s="83"/>
      <c r="G1211" s="91"/>
      <c r="H1211" s="87"/>
    </row>
    <row r="1212" spans="6:8">
      <c r="F1212" s="83"/>
      <c r="G1212" s="91"/>
      <c r="H1212" s="87"/>
    </row>
    <row r="1213" spans="6:8">
      <c r="F1213" s="83"/>
      <c r="G1213" s="91"/>
      <c r="H1213" s="87"/>
    </row>
    <row r="1214" spans="6:8">
      <c r="F1214" s="83"/>
      <c r="G1214" s="91"/>
      <c r="H1214" s="87"/>
    </row>
    <row r="1215" spans="6:8">
      <c r="F1215" s="83"/>
      <c r="G1215" s="91"/>
      <c r="H1215" s="87"/>
    </row>
    <row r="1216" spans="6:8">
      <c r="F1216" s="83"/>
      <c r="G1216" s="91"/>
      <c r="H1216" s="87"/>
    </row>
    <row r="1217" spans="6:8">
      <c r="F1217" s="83"/>
      <c r="G1217" s="91"/>
      <c r="H1217" s="87"/>
    </row>
    <row r="1218" spans="6:8">
      <c r="F1218" s="83"/>
      <c r="G1218" s="91"/>
      <c r="H1218" s="87"/>
    </row>
    <row r="1219" spans="6:8">
      <c r="F1219" s="83"/>
      <c r="G1219" s="91"/>
      <c r="H1219" s="87"/>
    </row>
    <row r="1220" spans="6:8">
      <c r="F1220" s="83"/>
      <c r="G1220" s="91"/>
      <c r="H1220" s="87"/>
    </row>
    <row r="1221" spans="6:8">
      <c r="F1221" s="83"/>
      <c r="G1221" s="91"/>
      <c r="H1221" s="87"/>
    </row>
    <row r="1222" spans="6:8">
      <c r="F1222" s="83"/>
      <c r="G1222" s="91"/>
      <c r="H1222" s="87"/>
    </row>
    <row r="1223" spans="6:8">
      <c r="F1223" s="83"/>
      <c r="G1223" s="91"/>
      <c r="H1223" s="87"/>
    </row>
    <row r="1224" spans="6:8">
      <c r="F1224" s="83"/>
      <c r="G1224" s="91"/>
      <c r="H1224" s="87"/>
    </row>
    <row r="1225" spans="6:8">
      <c r="F1225" s="83"/>
      <c r="G1225" s="91"/>
      <c r="H1225" s="87"/>
    </row>
    <row r="1226" spans="6:8">
      <c r="F1226" s="83"/>
      <c r="G1226" s="91"/>
      <c r="H1226" s="87"/>
    </row>
    <row r="1227" spans="6:8">
      <c r="F1227" s="83"/>
      <c r="G1227" s="91"/>
      <c r="H1227" s="87"/>
    </row>
    <row r="1228" spans="6:8">
      <c r="F1228" s="83"/>
      <c r="G1228" s="91"/>
      <c r="H1228" s="87"/>
    </row>
    <row r="1229" spans="6:8">
      <c r="F1229" s="83"/>
      <c r="G1229" s="91"/>
      <c r="H1229" s="87"/>
    </row>
    <row r="1230" spans="6:8">
      <c r="F1230" s="83"/>
      <c r="G1230" s="91"/>
      <c r="H1230" s="87"/>
    </row>
    <row r="1231" spans="6:8">
      <c r="F1231" s="83"/>
      <c r="G1231" s="91"/>
      <c r="H1231" s="87"/>
    </row>
    <row r="1232" spans="6:8">
      <c r="F1232" s="83"/>
      <c r="G1232" s="91"/>
      <c r="H1232" s="87"/>
    </row>
    <row r="1233" spans="6:8">
      <c r="F1233" s="83"/>
      <c r="G1233" s="91"/>
      <c r="H1233" s="87"/>
    </row>
    <row r="1234" spans="6:8">
      <c r="F1234" s="83"/>
      <c r="G1234" s="91"/>
      <c r="H1234" s="87"/>
    </row>
    <row r="1235" spans="6:8">
      <c r="F1235" s="83"/>
      <c r="G1235" s="91"/>
      <c r="H1235" s="87"/>
    </row>
    <row r="1236" spans="6:8">
      <c r="F1236" s="83"/>
      <c r="G1236" s="91"/>
      <c r="H1236" s="87"/>
    </row>
    <row r="1237" spans="6:8">
      <c r="F1237" s="83"/>
      <c r="G1237" s="91"/>
      <c r="H1237" s="87"/>
    </row>
    <row r="1238" spans="6:8">
      <c r="F1238" s="83"/>
      <c r="G1238" s="91"/>
      <c r="H1238" s="87"/>
    </row>
    <row r="1239" spans="6:8">
      <c r="F1239" s="83"/>
      <c r="G1239" s="91"/>
      <c r="H1239" s="87"/>
    </row>
    <row r="1240" spans="6:8">
      <c r="F1240" s="83"/>
      <c r="G1240" s="91"/>
      <c r="H1240" s="87"/>
    </row>
    <row r="1241" spans="6:8">
      <c r="F1241" s="83"/>
      <c r="G1241" s="91"/>
      <c r="H1241" s="87"/>
    </row>
    <row r="1242" spans="6:8">
      <c r="F1242" s="83"/>
      <c r="G1242" s="91"/>
      <c r="H1242" s="87"/>
    </row>
    <row r="1243" spans="6:8">
      <c r="F1243" s="83"/>
      <c r="G1243" s="91"/>
      <c r="H1243" s="87"/>
    </row>
    <row r="1244" spans="6:8">
      <c r="F1244" s="83"/>
      <c r="G1244" s="91"/>
      <c r="H1244" s="87"/>
    </row>
    <row r="1245" spans="6:8">
      <c r="F1245" s="83"/>
      <c r="G1245" s="91"/>
      <c r="H1245" s="87"/>
    </row>
    <row r="1246" spans="6:8">
      <c r="F1246" s="83"/>
      <c r="G1246" s="91"/>
      <c r="H1246" s="87"/>
    </row>
    <row r="1247" spans="6:8">
      <c r="F1247" s="83"/>
      <c r="G1247" s="91"/>
      <c r="H1247" s="87"/>
    </row>
    <row r="1248" spans="6:8">
      <c r="F1248" s="83"/>
      <c r="G1248" s="91"/>
      <c r="H1248" s="87"/>
    </row>
    <row r="1249" spans="6:8">
      <c r="F1249" s="83"/>
      <c r="G1249" s="91"/>
      <c r="H1249" s="87"/>
    </row>
    <row r="1250" spans="6:8">
      <c r="F1250" s="83"/>
      <c r="G1250" s="91"/>
      <c r="H1250" s="87"/>
    </row>
    <row r="1251" spans="6:8">
      <c r="F1251" s="83"/>
      <c r="G1251" s="91"/>
      <c r="H1251" s="87"/>
    </row>
    <row r="1252" spans="6:8">
      <c r="F1252" s="83"/>
      <c r="G1252" s="91"/>
      <c r="H1252" s="87"/>
    </row>
    <row r="1253" spans="6:8">
      <c r="F1253" s="83"/>
      <c r="G1253" s="91"/>
      <c r="H1253" s="87"/>
    </row>
    <row r="1254" spans="6:8">
      <c r="F1254" s="83"/>
      <c r="G1254" s="91"/>
      <c r="H1254" s="87"/>
    </row>
    <row r="1255" spans="6:8">
      <c r="F1255" s="83"/>
      <c r="G1255" s="91"/>
      <c r="H1255" s="87"/>
    </row>
    <row r="1256" spans="6:8">
      <c r="F1256" s="83"/>
      <c r="G1256" s="91"/>
      <c r="H1256" s="87"/>
    </row>
    <row r="1257" spans="6:8">
      <c r="F1257" s="83"/>
      <c r="G1257" s="91"/>
      <c r="H1257" s="87"/>
    </row>
    <row r="1258" spans="6:8">
      <c r="F1258" s="83"/>
      <c r="G1258" s="91"/>
      <c r="H1258" s="87"/>
    </row>
    <row r="1259" spans="6:8">
      <c r="F1259" s="83"/>
      <c r="G1259" s="91"/>
      <c r="H1259" s="87"/>
    </row>
    <row r="1260" spans="6:8">
      <c r="F1260" s="83"/>
      <c r="G1260" s="91"/>
      <c r="H1260" s="87"/>
    </row>
    <row r="1261" spans="6:8">
      <c r="F1261" s="83"/>
      <c r="G1261" s="91"/>
      <c r="H1261" s="87"/>
    </row>
    <row r="1262" spans="6:8">
      <c r="F1262" s="83"/>
      <c r="G1262" s="91"/>
      <c r="H1262" s="87"/>
    </row>
    <row r="1263" spans="6:8">
      <c r="F1263" s="83"/>
      <c r="G1263" s="91"/>
      <c r="H1263" s="87"/>
    </row>
    <row r="1264" spans="6:8">
      <c r="F1264" s="83"/>
      <c r="G1264" s="91"/>
      <c r="H1264" s="87"/>
    </row>
    <row r="1265" spans="6:8">
      <c r="F1265" s="83"/>
      <c r="G1265" s="91"/>
      <c r="H1265" s="87"/>
    </row>
    <row r="1266" spans="6:8">
      <c r="F1266" s="83"/>
      <c r="G1266" s="91"/>
      <c r="H1266" s="87"/>
    </row>
    <row r="1267" spans="6:8">
      <c r="F1267" s="83"/>
      <c r="G1267" s="91"/>
      <c r="H1267" s="87"/>
    </row>
    <row r="1268" spans="6:8">
      <c r="F1268" s="83"/>
      <c r="G1268" s="91"/>
      <c r="H1268" s="87"/>
    </row>
    <row r="1269" spans="6:8">
      <c r="F1269" s="83"/>
      <c r="G1269" s="91"/>
      <c r="H1269" s="87"/>
    </row>
    <row r="1270" spans="6:8">
      <c r="F1270" s="83"/>
      <c r="G1270" s="91"/>
      <c r="H1270" s="87"/>
    </row>
    <row r="1271" spans="6:8">
      <c r="F1271" s="83"/>
      <c r="G1271" s="91"/>
      <c r="H1271" s="87"/>
    </row>
    <row r="1272" spans="6:8">
      <c r="F1272" s="83"/>
      <c r="G1272" s="91"/>
      <c r="H1272" s="87"/>
    </row>
    <row r="1273" spans="6:8">
      <c r="F1273" s="83"/>
      <c r="G1273" s="91"/>
      <c r="H1273" s="87"/>
    </row>
    <row r="1274" spans="6:8">
      <c r="F1274" s="83"/>
      <c r="G1274" s="91"/>
      <c r="H1274" s="87"/>
    </row>
    <row r="1275" spans="6:8">
      <c r="F1275" s="83"/>
      <c r="G1275" s="91"/>
      <c r="H1275" s="87"/>
    </row>
    <row r="1276" spans="6:8">
      <c r="F1276" s="83"/>
      <c r="G1276" s="91"/>
      <c r="H1276" s="87"/>
    </row>
    <row r="1277" spans="6:8">
      <c r="F1277" s="83"/>
      <c r="G1277" s="91"/>
      <c r="H1277" s="87"/>
    </row>
    <row r="1278" spans="6:8">
      <c r="F1278" s="83"/>
      <c r="G1278" s="91"/>
      <c r="H1278" s="87"/>
    </row>
    <row r="1279" spans="6:8">
      <c r="F1279" s="83"/>
      <c r="G1279" s="91"/>
      <c r="H1279" s="87"/>
    </row>
    <row r="1280" spans="6:8">
      <c r="F1280" s="83"/>
      <c r="G1280" s="91"/>
      <c r="H1280" s="87"/>
    </row>
    <row r="1281" spans="6:8">
      <c r="F1281" s="83"/>
      <c r="G1281" s="91"/>
      <c r="H1281" s="87"/>
    </row>
    <row r="1282" spans="6:8">
      <c r="F1282" s="83"/>
      <c r="G1282" s="91"/>
      <c r="H1282" s="87"/>
    </row>
    <row r="1283" spans="6:8">
      <c r="F1283" s="83"/>
      <c r="G1283" s="91"/>
      <c r="H1283" s="87"/>
    </row>
    <row r="1284" spans="6:8">
      <c r="F1284" s="83"/>
      <c r="G1284" s="91"/>
      <c r="H1284" s="87"/>
    </row>
    <row r="1285" spans="6:8">
      <c r="F1285" s="83"/>
      <c r="G1285" s="91"/>
      <c r="H1285" s="87"/>
    </row>
    <row r="1286" spans="6:8">
      <c r="F1286" s="83"/>
      <c r="G1286" s="91"/>
      <c r="H1286" s="87"/>
    </row>
    <row r="1287" spans="6:8">
      <c r="F1287" s="83"/>
      <c r="G1287" s="91"/>
      <c r="H1287" s="87"/>
    </row>
    <row r="1288" spans="6:8">
      <c r="F1288" s="83"/>
      <c r="G1288" s="91"/>
      <c r="H1288" s="87"/>
    </row>
    <row r="1289" spans="6:8">
      <c r="F1289" s="83"/>
      <c r="G1289" s="91"/>
      <c r="H1289" s="87"/>
    </row>
    <row r="1290" spans="6:8">
      <c r="F1290" s="83"/>
      <c r="G1290" s="91"/>
      <c r="H1290" s="87"/>
    </row>
    <row r="1291" spans="6:8">
      <c r="F1291" s="83"/>
      <c r="G1291" s="91"/>
      <c r="H1291" s="87"/>
    </row>
    <row r="1292" spans="6:8">
      <c r="F1292" s="83"/>
      <c r="G1292" s="91"/>
      <c r="H1292" s="87"/>
    </row>
    <row r="1293" spans="6:8">
      <c r="F1293" s="83"/>
      <c r="G1293" s="91"/>
      <c r="H1293" s="87"/>
    </row>
    <row r="1294" spans="6:8">
      <c r="F1294" s="83"/>
      <c r="G1294" s="91"/>
      <c r="H1294" s="87"/>
    </row>
    <row r="1295" spans="6:8">
      <c r="F1295" s="83"/>
      <c r="G1295" s="91"/>
      <c r="H1295" s="87"/>
    </row>
    <row r="1296" spans="6:8">
      <c r="F1296" s="83"/>
      <c r="G1296" s="91"/>
      <c r="H1296" s="87"/>
    </row>
    <row r="1297" spans="6:8">
      <c r="F1297" s="83"/>
      <c r="G1297" s="91"/>
      <c r="H1297" s="87"/>
    </row>
    <row r="1298" spans="6:8">
      <c r="F1298" s="83"/>
      <c r="G1298" s="91"/>
      <c r="H1298" s="87"/>
    </row>
    <row r="1299" spans="6:8">
      <c r="F1299" s="83"/>
      <c r="G1299" s="91"/>
      <c r="H1299" s="87"/>
    </row>
    <row r="1300" spans="6:8">
      <c r="F1300" s="83"/>
      <c r="G1300" s="91"/>
      <c r="H1300" s="87"/>
    </row>
    <row r="1301" spans="6:8">
      <c r="F1301" s="83"/>
      <c r="G1301" s="91"/>
      <c r="H1301" s="87"/>
    </row>
    <row r="1302" spans="6:8">
      <c r="F1302" s="83"/>
      <c r="G1302" s="91"/>
      <c r="H1302" s="87"/>
    </row>
    <row r="1303" spans="6:8">
      <c r="F1303" s="83"/>
      <c r="G1303" s="91"/>
      <c r="H1303" s="87"/>
    </row>
    <row r="1304" spans="6:8">
      <c r="F1304" s="83"/>
      <c r="G1304" s="91"/>
      <c r="H1304" s="87"/>
    </row>
    <row r="1305" spans="6:8">
      <c r="F1305" s="83"/>
      <c r="G1305" s="91"/>
      <c r="H1305" s="87"/>
    </row>
    <row r="1306" spans="6:8">
      <c r="F1306" s="83"/>
      <c r="G1306" s="91"/>
      <c r="H1306" s="87"/>
    </row>
    <row r="1307" spans="6:8">
      <c r="F1307" s="83"/>
      <c r="G1307" s="91"/>
      <c r="H1307" s="87"/>
    </row>
    <row r="1308" spans="6:8">
      <c r="F1308" s="83"/>
      <c r="G1308" s="91"/>
      <c r="H1308" s="87"/>
    </row>
    <row r="1309" spans="6:8">
      <c r="F1309" s="83"/>
      <c r="G1309" s="91"/>
      <c r="H1309" s="87"/>
    </row>
    <row r="1310" spans="6:8">
      <c r="F1310" s="83"/>
      <c r="G1310" s="91"/>
      <c r="H1310" s="87"/>
    </row>
    <row r="1311" spans="6:8">
      <c r="F1311" s="83"/>
      <c r="G1311" s="91"/>
      <c r="H1311" s="87"/>
    </row>
    <row r="1312" spans="6:8">
      <c r="F1312" s="83"/>
      <c r="G1312" s="91"/>
      <c r="H1312" s="87"/>
    </row>
    <row r="1313" spans="6:8">
      <c r="F1313" s="83"/>
      <c r="G1313" s="91"/>
      <c r="H1313" s="87"/>
    </row>
    <row r="1314" spans="6:8">
      <c r="F1314" s="83"/>
      <c r="G1314" s="91"/>
      <c r="H1314" s="87"/>
    </row>
    <row r="1315" spans="6:8">
      <c r="F1315" s="83"/>
      <c r="G1315" s="91"/>
      <c r="H1315" s="87"/>
    </row>
    <row r="1316" spans="6:8">
      <c r="F1316" s="83"/>
      <c r="G1316" s="91"/>
      <c r="H1316" s="87"/>
    </row>
    <row r="1317" spans="6:8">
      <c r="F1317" s="83"/>
      <c r="G1317" s="91"/>
      <c r="H1317" s="87"/>
    </row>
    <row r="1318" spans="6:8">
      <c r="F1318" s="83"/>
      <c r="G1318" s="91"/>
      <c r="H1318" s="87"/>
    </row>
    <row r="1319" spans="6:8">
      <c r="F1319" s="83"/>
      <c r="G1319" s="91"/>
      <c r="H1319" s="87"/>
    </row>
    <row r="1320" spans="6:8">
      <c r="F1320" s="83"/>
      <c r="G1320" s="91"/>
      <c r="H1320" s="87"/>
    </row>
    <row r="1321" spans="6:8">
      <c r="F1321" s="83"/>
      <c r="G1321" s="91"/>
      <c r="H1321" s="87"/>
    </row>
    <row r="1322" spans="6:8">
      <c r="F1322" s="83"/>
      <c r="G1322" s="91"/>
      <c r="H1322" s="87"/>
    </row>
    <row r="1323" spans="6:8">
      <c r="F1323" s="83"/>
      <c r="G1323" s="91"/>
      <c r="H1323" s="87"/>
    </row>
    <row r="1324" spans="6:8">
      <c r="F1324" s="83"/>
      <c r="G1324" s="91"/>
      <c r="H1324" s="87"/>
    </row>
    <row r="1325" spans="6:8">
      <c r="F1325" s="83"/>
      <c r="G1325" s="91"/>
      <c r="H1325" s="87"/>
    </row>
    <row r="1326" spans="6:8">
      <c r="F1326" s="83"/>
      <c r="G1326" s="91"/>
      <c r="H1326" s="87"/>
    </row>
    <row r="1327" spans="6:8">
      <c r="F1327" s="83"/>
      <c r="G1327" s="91"/>
      <c r="H1327" s="87"/>
    </row>
    <row r="1328" spans="6:8">
      <c r="F1328" s="83"/>
      <c r="G1328" s="91"/>
      <c r="H1328" s="87"/>
    </row>
    <row r="1329" spans="6:8">
      <c r="F1329" s="83"/>
      <c r="G1329" s="91"/>
      <c r="H1329" s="87"/>
    </row>
    <row r="1330" spans="6:8">
      <c r="F1330" s="83"/>
      <c r="G1330" s="91"/>
      <c r="H1330" s="87"/>
    </row>
    <row r="1331" spans="6:8">
      <c r="F1331" s="83"/>
      <c r="G1331" s="91"/>
      <c r="H1331" s="87"/>
    </row>
    <row r="1332" spans="6:8">
      <c r="F1332" s="83"/>
      <c r="G1332" s="91"/>
      <c r="H1332" s="87"/>
    </row>
    <row r="1333" spans="6:8">
      <c r="F1333" s="83"/>
      <c r="G1333" s="91"/>
      <c r="H1333" s="87"/>
    </row>
    <row r="1334" spans="6:8">
      <c r="F1334" s="83"/>
      <c r="G1334" s="91"/>
      <c r="H1334" s="87"/>
    </row>
    <row r="1335" spans="6:8">
      <c r="F1335" s="83"/>
      <c r="G1335" s="91"/>
      <c r="H1335" s="87"/>
    </row>
    <row r="1336" spans="6:8">
      <c r="F1336" s="83"/>
      <c r="G1336" s="91"/>
      <c r="H1336" s="87"/>
    </row>
    <row r="1337" spans="6:8">
      <c r="F1337" s="83"/>
      <c r="G1337" s="91"/>
      <c r="H1337" s="87"/>
    </row>
    <row r="1338" spans="6:8">
      <c r="F1338" s="83"/>
      <c r="G1338" s="91"/>
      <c r="H1338" s="87"/>
    </row>
    <row r="1339" spans="6:8">
      <c r="F1339" s="83"/>
      <c r="G1339" s="91"/>
      <c r="H1339" s="87"/>
    </row>
    <row r="1340" spans="6:8">
      <c r="F1340" s="83"/>
      <c r="G1340" s="91"/>
      <c r="H1340" s="87"/>
    </row>
    <row r="1341" spans="6:8">
      <c r="F1341" s="83"/>
      <c r="G1341" s="91"/>
      <c r="H1341" s="87"/>
    </row>
    <row r="1342" spans="6:8">
      <c r="F1342" s="83"/>
      <c r="G1342" s="91"/>
      <c r="H1342" s="87"/>
    </row>
    <row r="1343" spans="6:8">
      <c r="F1343" s="83"/>
      <c r="G1343" s="91"/>
      <c r="H1343" s="87"/>
    </row>
    <row r="1344" spans="6:8">
      <c r="F1344" s="83"/>
      <c r="G1344" s="91"/>
      <c r="H1344" s="87"/>
    </row>
    <row r="1345" spans="6:8">
      <c r="F1345" s="83"/>
      <c r="G1345" s="91"/>
      <c r="H1345" s="87"/>
    </row>
    <row r="1346" spans="6:8">
      <c r="F1346" s="83"/>
      <c r="G1346" s="91"/>
      <c r="H1346" s="87"/>
    </row>
    <row r="1347" spans="6:8">
      <c r="F1347" s="83"/>
      <c r="G1347" s="91"/>
      <c r="H1347" s="87"/>
    </row>
    <row r="1348" spans="6:8">
      <c r="F1348" s="83"/>
      <c r="G1348" s="91"/>
      <c r="H1348" s="87"/>
    </row>
    <row r="1349" spans="6:8">
      <c r="F1349" s="83"/>
      <c r="G1349" s="91"/>
      <c r="H1349" s="87"/>
    </row>
    <row r="1350" spans="6:8">
      <c r="F1350" s="83"/>
      <c r="G1350" s="91"/>
      <c r="H1350" s="87"/>
    </row>
    <row r="1351" spans="6:8">
      <c r="F1351" s="83"/>
      <c r="G1351" s="91"/>
      <c r="H1351" s="87"/>
    </row>
    <row r="1352" spans="6:8">
      <c r="F1352" s="83"/>
      <c r="G1352" s="91"/>
      <c r="H1352" s="87"/>
    </row>
    <row r="1353" spans="6:8">
      <c r="F1353" s="83"/>
      <c r="G1353" s="91"/>
      <c r="H1353" s="87"/>
    </row>
    <row r="1354" spans="6:8">
      <c r="F1354" s="83"/>
      <c r="G1354" s="91"/>
      <c r="H1354" s="87"/>
    </row>
    <row r="1355" spans="6:8">
      <c r="F1355" s="83"/>
      <c r="G1355" s="91"/>
      <c r="H1355" s="87"/>
    </row>
    <row r="1356" spans="6:8">
      <c r="F1356" s="83"/>
      <c r="G1356" s="91"/>
      <c r="H1356" s="87"/>
    </row>
    <row r="1357" spans="6:8">
      <c r="F1357" s="83"/>
      <c r="G1357" s="91"/>
      <c r="H1357" s="87"/>
    </row>
    <row r="1358" spans="6:8">
      <c r="F1358" s="83"/>
      <c r="G1358" s="91"/>
      <c r="H1358" s="87"/>
    </row>
    <row r="1359" spans="6:8">
      <c r="F1359" s="83"/>
      <c r="G1359" s="91"/>
      <c r="H1359" s="87"/>
    </row>
    <row r="1360" spans="6:8">
      <c r="F1360" s="83"/>
      <c r="G1360" s="91"/>
      <c r="H1360" s="87"/>
    </row>
    <row r="1361" spans="6:8">
      <c r="F1361" s="83"/>
      <c r="G1361" s="91"/>
      <c r="H1361" s="87"/>
    </row>
    <row r="1362" spans="6:8">
      <c r="F1362" s="83"/>
      <c r="G1362" s="91"/>
      <c r="H1362" s="87"/>
    </row>
    <row r="1363" spans="6:8">
      <c r="F1363" s="83"/>
      <c r="G1363" s="91"/>
      <c r="H1363" s="87"/>
    </row>
    <row r="1364" spans="6:8">
      <c r="F1364" s="83"/>
      <c r="G1364" s="91"/>
      <c r="H1364" s="87"/>
    </row>
    <row r="1365" spans="6:8">
      <c r="F1365" s="83"/>
      <c r="G1365" s="91"/>
      <c r="H1365" s="87"/>
    </row>
    <row r="1366" spans="6:8">
      <c r="F1366" s="83"/>
      <c r="G1366" s="91"/>
      <c r="H1366" s="87"/>
    </row>
    <row r="1367" spans="6:8">
      <c r="F1367" s="83"/>
      <c r="G1367" s="91"/>
      <c r="H1367" s="87"/>
    </row>
    <row r="1368" spans="6:8">
      <c r="F1368" s="83"/>
      <c r="G1368" s="91"/>
      <c r="H1368" s="87"/>
    </row>
    <row r="1369" spans="6:8">
      <c r="F1369" s="83"/>
      <c r="G1369" s="91"/>
      <c r="H1369" s="87"/>
    </row>
    <row r="1370" spans="6:8">
      <c r="F1370" s="83"/>
      <c r="G1370" s="91"/>
      <c r="H1370" s="87"/>
    </row>
    <row r="1371" spans="6:8">
      <c r="F1371" s="83"/>
      <c r="G1371" s="91"/>
      <c r="H1371" s="87"/>
    </row>
    <row r="1372" spans="6:8">
      <c r="F1372" s="83"/>
      <c r="G1372" s="91"/>
      <c r="H1372" s="87"/>
    </row>
    <row r="1373" spans="6:8">
      <c r="F1373" s="83"/>
      <c r="G1373" s="91"/>
      <c r="H1373" s="87"/>
    </row>
    <row r="1374" spans="6:8">
      <c r="F1374" s="83"/>
      <c r="G1374" s="91"/>
      <c r="H1374" s="87"/>
    </row>
    <row r="1375" spans="6:8">
      <c r="F1375" s="83"/>
      <c r="G1375" s="91"/>
      <c r="H1375" s="87"/>
    </row>
    <row r="1376" spans="6:8">
      <c r="F1376" s="83"/>
      <c r="G1376" s="91"/>
      <c r="H1376" s="87"/>
    </row>
    <row r="1377" spans="6:8">
      <c r="F1377" s="83"/>
      <c r="G1377" s="91"/>
      <c r="H1377" s="87"/>
    </row>
    <row r="1378" spans="6:8">
      <c r="F1378" s="83"/>
      <c r="G1378" s="91"/>
      <c r="H1378" s="87"/>
    </row>
    <row r="1379" spans="6:8">
      <c r="F1379" s="83"/>
      <c r="G1379" s="91"/>
      <c r="H1379" s="87"/>
    </row>
    <row r="1380" spans="6:8">
      <c r="F1380" s="83"/>
      <c r="G1380" s="91"/>
      <c r="H1380" s="87"/>
    </row>
    <row r="1381" spans="6:8">
      <c r="F1381" s="83"/>
      <c r="G1381" s="91"/>
      <c r="H1381" s="87"/>
    </row>
    <row r="1382" spans="6:8">
      <c r="F1382" s="83"/>
      <c r="G1382" s="91"/>
      <c r="H1382" s="87"/>
    </row>
    <row r="1383" spans="6:8">
      <c r="F1383" s="83"/>
      <c r="G1383" s="91"/>
      <c r="H1383" s="87"/>
    </row>
    <row r="1384" spans="6:8">
      <c r="F1384" s="83"/>
      <c r="G1384" s="91"/>
      <c r="H1384" s="87"/>
    </row>
    <row r="1385" spans="6:8">
      <c r="F1385" s="83"/>
      <c r="G1385" s="91"/>
      <c r="H1385" s="87"/>
    </row>
    <row r="1386" spans="6:8">
      <c r="F1386" s="83"/>
      <c r="G1386" s="91"/>
      <c r="H1386" s="87"/>
    </row>
    <row r="1387" spans="6:8">
      <c r="F1387" s="83"/>
      <c r="G1387" s="91"/>
      <c r="H1387" s="87"/>
    </row>
    <row r="1388" spans="6:8">
      <c r="F1388" s="83"/>
      <c r="G1388" s="91"/>
      <c r="H1388" s="87"/>
    </row>
    <row r="1389" spans="6:8">
      <c r="F1389" s="83"/>
      <c r="G1389" s="91"/>
      <c r="H1389" s="87"/>
    </row>
    <row r="1390" spans="6:8">
      <c r="F1390" s="83"/>
      <c r="G1390" s="91"/>
      <c r="H1390" s="87"/>
    </row>
    <row r="1391" spans="6:8">
      <c r="F1391" s="83"/>
      <c r="G1391" s="91"/>
      <c r="H1391" s="87"/>
    </row>
    <row r="1392" spans="6:8">
      <c r="F1392" s="83"/>
      <c r="G1392" s="91"/>
      <c r="H1392" s="87"/>
    </row>
    <row r="1393" spans="6:8">
      <c r="F1393" s="83"/>
      <c r="G1393" s="91"/>
      <c r="H1393" s="87"/>
    </row>
    <row r="1394" spans="6:8">
      <c r="F1394" s="83"/>
      <c r="G1394" s="91"/>
      <c r="H1394" s="87"/>
    </row>
    <row r="1395" spans="6:8">
      <c r="F1395" s="83"/>
      <c r="G1395" s="91"/>
      <c r="H1395" s="87"/>
    </row>
    <row r="1396" spans="6:8">
      <c r="F1396" s="83"/>
      <c r="G1396" s="91"/>
      <c r="H1396" s="87"/>
    </row>
    <row r="1397" spans="6:8">
      <c r="F1397" s="83"/>
      <c r="G1397" s="91"/>
      <c r="H1397" s="87"/>
    </row>
    <row r="1398" spans="6:8">
      <c r="F1398" s="83"/>
      <c r="G1398" s="91"/>
      <c r="H1398" s="87"/>
    </row>
    <row r="1399" spans="6:8">
      <c r="F1399" s="83"/>
      <c r="G1399" s="91"/>
      <c r="H1399" s="87"/>
    </row>
    <row r="1400" spans="6:8">
      <c r="F1400" s="83"/>
      <c r="G1400" s="91"/>
      <c r="H1400" s="87"/>
    </row>
    <row r="1401" spans="6:8">
      <c r="F1401" s="83"/>
      <c r="G1401" s="91"/>
      <c r="H1401" s="87"/>
    </row>
    <row r="1402" spans="6:8">
      <c r="F1402" s="83"/>
      <c r="G1402" s="91"/>
      <c r="H1402" s="87"/>
    </row>
    <row r="1403" spans="6:8">
      <c r="F1403" s="83"/>
      <c r="G1403" s="91"/>
      <c r="H1403" s="87"/>
    </row>
    <row r="1404" spans="6:8">
      <c r="F1404" s="83"/>
      <c r="G1404" s="91"/>
      <c r="H1404" s="87"/>
    </row>
    <row r="1405" spans="6:8">
      <c r="F1405" s="83"/>
      <c r="G1405" s="91"/>
      <c r="H1405" s="87"/>
    </row>
    <row r="1406" spans="6:8">
      <c r="F1406" s="83"/>
      <c r="G1406" s="91"/>
      <c r="H1406" s="87"/>
    </row>
    <row r="1407" spans="6:8">
      <c r="F1407" s="83"/>
      <c r="G1407" s="91"/>
      <c r="H1407" s="87"/>
    </row>
    <row r="1408" spans="6:8">
      <c r="F1408" s="83"/>
      <c r="G1408" s="91"/>
      <c r="H1408" s="87"/>
    </row>
    <row r="1409" spans="6:8">
      <c r="F1409" s="83"/>
      <c r="G1409" s="91"/>
      <c r="H1409" s="87"/>
    </row>
    <row r="1410" spans="6:8">
      <c r="F1410" s="83"/>
      <c r="G1410" s="91"/>
      <c r="H1410" s="87"/>
    </row>
    <row r="1411" spans="6:8">
      <c r="F1411" s="83"/>
      <c r="G1411" s="91"/>
      <c r="H1411" s="87"/>
    </row>
    <row r="1412" spans="6:8">
      <c r="F1412" s="83"/>
      <c r="G1412" s="91"/>
      <c r="H1412" s="87"/>
    </row>
    <row r="1413" spans="6:8">
      <c r="F1413" s="83"/>
      <c r="G1413" s="91"/>
      <c r="H1413" s="87"/>
    </row>
    <row r="1414" spans="6:8">
      <c r="F1414" s="83"/>
      <c r="G1414" s="91"/>
      <c r="H1414" s="87"/>
    </row>
    <row r="1415" spans="6:8">
      <c r="F1415" s="83"/>
      <c r="G1415" s="91"/>
      <c r="H1415" s="87"/>
    </row>
    <row r="1416" spans="6:8">
      <c r="F1416" s="83"/>
      <c r="G1416" s="91"/>
      <c r="H1416" s="87"/>
    </row>
    <row r="1417" spans="6:8">
      <c r="F1417" s="83"/>
      <c r="G1417" s="91"/>
      <c r="H1417" s="87"/>
    </row>
    <row r="1418" spans="6:8">
      <c r="F1418" s="83"/>
      <c r="G1418" s="91"/>
      <c r="H1418" s="87"/>
    </row>
    <row r="1419" spans="6:8">
      <c r="F1419" s="83"/>
      <c r="G1419" s="91"/>
      <c r="H1419" s="87"/>
    </row>
    <row r="1420" spans="6:8">
      <c r="F1420" s="83"/>
      <c r="G1420" s="91"/>
      <c r="H1420" s="87"/>
    </row>
    <row r="1421" spans="6:8">
      <c r="F1421" s="83"/>
      <c r="G1421" s="91"/>
      <c r="H1421" s="87"/>
    </row>
    <row r="1422" spans="6:8">
      <c r="F1422" s="83"/>
      <c r="G1422" s="91"/>
      <c r="H1422" s="87"/>
    </row>
    <row r="1423" spans="6:8">
      <c r="F1423" s="83"/>
      <c r="G1423" s="91"/>
      <c r="H1423" s="87"/>
    </row>
    <row r="1424" spans="6:8">
      <c r="F1424" s="83"/>
      <c r="G1424" s="91"/>
      <c r="H1424" s="87"/>
    </row>
    <row r="1425" spans="6:8">
      <c r="F1425" s="83"/>
      <c r="G1425" s="87"/>
      <c r="H1425" s="87"/>
    </row>
    <row r="1426" spans="6:8">
      <c r="F1426" s="83"/>
      <c r="G1426" s="87"/>
      <c r="H1426" s="87"/>
    </row>
    <row r="1427" spans="6:8">
      <c r="F1427" s="83"/>
      <c r="G1427" s="87"/>
      <c r="H1427" s="87"/>
    </row>
    <row r="1428" spans="6:8">
      <c r="F1428" s="83"/>
      <c r="G1428" s="87"/>
      <c r="H1428" s="87"/>
    </row>
    <row r="1429" spans="6:8">
      <c r="F1429" s="83"/>
      <c r="G1429" s="87"/>
      <c r="H1429" s="87"/>
    </row>
    <row r="1430" spans="6:8">
      <c r="F1430" s="83"/>
      <c r="G1430" s="87"/>
      <c r="H1430" s="87"/>
    </row>
    <row r="1431" spans="6:8">
      <c r="F1431" s="83"/>
      <c r="G1431" s="87"/>
      <c r="H1431" s="87"/>
    </row>
    <row r="1432" spans="6:8">
      <c r="F1432" s="83"/>
      <c r="G1432" s="87"/>
      <c r="H1432" s="87"/>
    </row>
    <row r="1433" spans="6:8">
      <c r="F1433" s="83"/>
      <c r="G1433" s="87"/>
      <c r="H1433" s="87"/>
    </row>
    <row r="1434" spans="6:8">
      <c r="F1434" s="83"/>
      <c r="G1434" s="87"/>
      <c r="H1434" s="87"/>
    </row>
    <row r="1435" spans="6:8">
      <c r="F1435" s="83"/>
      <c r="G1435" s="87"/>
      <c r="H1435" s="87"/>
    </row>
    <row r="1436" spans="6:8">
      <c r="F1436" s="83"/>
      <c r="G1436" s="87"/>
      <c r="H1436" s="87"/>
    </row>
    <row r="1437" spans="6:8">
      <c r="F1437" s="83"/>
      <c r="G1437" s="87"/>
      <c r="H1437" s="87"/>
    </row>
    <row r="1438" spans="6:8">
      <c r="F1438" s="83"/>
      <c r="G1438" s="87"/>
      <c r="H1438" s="87"/>
    </row>
    <row r="1439" spans="6:8">
      <c r="F1439" s="83"/>
      <c r="G1439" s="87"/>
      <c r="H1439" s="87"/>
    </row>
    <row r="1440" spans="6:8">
      <c r="F1440" s="83"/>
      <c r="G1440" s="87"/>
      <c r="H1440" s="87"/>
    </row>
    <row r="1441" spans="6:8">
      <c r="F1441" s="83"/>
      <c r="G1441" s="87"/>
      <c r="H1441" s="87"/>
    </row>
    <row r="1442" spans="6:8">
      <c r="F1442" s="83"/>
      <c r="G1442" s="87"/>
      <c r="H1442" s="87"/>
    </row>
    <row r="1443" spans="6:8">
      <c r="F1443" s="83"/>
      <c r="G1443" s="87"/>
      <c r="H1443" s="87"/>
    </row>
    <row r="1444" spans="6:8">
      <c r="F1444" s="83"/>
      <c r="G1444" s="87"/>
      <c r="H1444" s="87"/>
    </row>
    <row r="1445" spans="6:8">
      <c r="F1445" s="83"/>
      <c r="G1445" s="87"/>
      <c r="H1445" s="87"/>
    </row>
    <row r="1446" spans="6:8">
      <c r="F1446" s="83"/>
      <c r="G1446" s="87"/>
      <c r="H1446" s="87"/>
    </row>
    <row r="1447" spans="6:8">
      <c r="F1447" s="83"/>
      <c r="G1447" s="87"/>
      <c r="H1447" s="87"/>
    </row>
    <row r="1448" spans="6:8">
      <c r="F1448" s="83"/>
      <c r="G1448" s="87"/>
      <c r="H1448" s="87"/>
    </row>
    <row r="1449" spans="6:8">
      <c r="F1449" s="83"/>
      <c r="G1449" s="87"/>
      <c r="H1449" s="87"/>
    </row>
    <row r="1450" spans="6:8">
      <c r="F1450" s="83"/>
      <c r="G1450" s="87"/>
      <c r="H1450" s="87"/>
    </row>
    <row r="1451" spans="6:8">
      <c r="F1451" s="83"/>
      <c r="G1451" s="87"/>
      <c r="H1451" s="87"/>
    </row>
    <row r="1452" spans="6:8">
      <c r="F1452" s="83"/>
      <c r="G1452" s="87"/>
      <c r="H1452" s="87"/>
    </row>
    <row r="1453" spans="6:8">
      <c r="F1453" s="83"/>
      <c r="G1453" s="87"/>
      <c r="H1453" s="87"/>
    </row>
    <row r="1454" spans="6:8">
      <c r="F1454" s="83"/>
      <c r="G1454" s="87"/>
      <c r="H1454" s="87"/>
    </row>
    <row r="1455" spans="6:8">
      <c r="F1455" s="83"/>
      <c r="G1455" s="87"/>
      <c r="H1455" s="87"/>
    </row>
    <row r="1456" spans="6:8">
      <c r="F1456" s="83"/>
      <c r="G1456" s="87"/>
      <c r="H1456" s="87"/>
    </row>
    <row r="1457" spans="6:8">
      <c r="F1457" s="83"/>
      <c r="G1457" s="87"/>
      <c r="H1457" s="87"/>
    </row>
    <row r="1458" spans="6:8">
      <c r="F1458" s="83"/>
      <c r="G1458" s="87"/>
      <c r="H1458" s="87"/>
    </row>
    <row r="1459" spans="6:8">
      <c r="F1459" s="83"/>
      <c r="G1459" s="87"/>
      <c r="H1459" s="87"/>
    </row>
    <row r="1460" spans="6:8">
      <c r="F1460" s="83"/>
      <c r="G1460" s="87"/>
      <c r="H1460" s="87"/>
    </row>
    <row r="1461" spans="6:8">
      <c r="F1461" s="83"/>
      <c r="G1461" s="87"/>
      <c r="H1461" s="87"/>
    </row>
    <row r="1462" spans="6:8">
      <c r="F1462" s="83"/>
      <c r="G1462" s="87"/>
      <c r="H1462" s="87"/>
    </row>
    <row r="1463" spans="6:8">
      <c r="F1463" s="83"/>
      <c r="G1463" s="87"/>
      <c r="H1463" s="87"/>
    </row>
    <row r="1464" spans="6:8">
      <c r="F1464" s="83"/>
      <c r="G1464" s="87"/>
      <c r="H1464" s="87"/>
    </row>
    <row r="1465" spans="6:8">
      <c r="F1465" s="83"/>
      <c r="G1465" s="87"/>
      <c r="H1465" s="87"/>
    </row>
    <row r="1466" spans="6:8">
      <c r="F1466" s="83"/>
      <c r="G1466" s="87"/>
      <c r="H1466" s="87"/>
    </row>
    <row r="1467" spans="6:8">
      <c r="F1467" s="83"/>
      <c r="G1467" s="87"/>
      <c r="H1467" s="87"/>
    </row>
    <row r="1468" spans="6:8">
      <c r="F1468" s="83"/>
      <c r="G1468" s="87"/>
      <c r="H1468" s="87"/>
    </row>
    <row r="1469" spans="6:8">
      <c r="F1469" s="83"/>
      <c r="G1469" s="87"/>
      <c r="H1469" s="87"/>
    </row>
    <row r="1470" spans="6:8">
      <c r="F1470" s="83"/>
      <c r="G1470" s="87"/>
      <c r="H1470" s="87"/>
    </row>
    <row r="1471" spans="6:8">
      <c r="F1471" s="83"/>
      <c r="G1471" s="87"/>
      <c r="H1471" s="87"/>
    </row>
    <row r="1472" spans="6:8">
      <c r="F1472" s="83"/>
      <c r="G1472" s="87"/>
      <c r="H1472" s="87"/>
    </row>
    <row r="1473" spans="6:8">
      <c r="F1473" s="83"/>
      <c r="G1473" s="87"/>
      <c r="H1473" s="87"/>
    </row>
    <row r="1474" spans="6:8">
      <c r="F1474" s="83"/>
      <c r="G1474" s="87"/>
      <c r="H1474" s="87"/>
    </row>
    <row r="1475" spans="6:8">
      <c r="F1475" s="83"/>
      <c r="G1475" s="87"/>
      <c r="H1475" s="87"/>
    </row>
    <row r="1476" spans="6:8">
      <c r="F1476" s="83"/>
      <c r="G1476" s="87"/>
      <c r="H1476" s="87"/>
    </row>
    <row r="1477" spans="6:8">
      <c r="F1477" s="83"/>
      <c r="G1477" s="87"/>
      <c r="H1477" s="87"/>
    </row>
    <row r="1478" spans="6:8">
      <c r="F1478" s="83"/>
      <c r="G1478" s="87"/>
      <c r="H1478" s="87"/>
    </row>
    <row r="1479" spans="6:8">
      <c r="F1479" s="83"/>
      <c r="G1479" s="87"/>
      <c r="H1479" s="87"/>
    </row>
    <row r="1480" spans="6:8">
      <c r="F1480" s="83"/>
      <c r="G1480" s="87"/>
      <c r="H1480" s="87"/>
    </row>
    <row r="1481" spans="6:8">
      <c r="F1481" s="83"/>
      <c r="G1481" s="87"/>
      <c r="H1481" s="87"/>
    </row>
    <row r="1482" spans="6:8">
      <c r="F1482" s="83"/>
      <c r="G1482" s="87"/>
      <c r="H1482" s="87"/>
    </row>
    <row r="1483" spans="6:8">
      <c r="F1483" s="83"/>
      <c r="G1483" s="87"/>
      <c r="H1483" s="87"/>
    </row>
    <row r="1484" spans="6:8">
      <c r="F1484" s="83"/>
      <c r="G1484" s="87"/>
      <c r="H1484" s="87"/>
    </row>
    <row r="1485" spans="6:8">
      <c r="F1485" s="83"/>
      <c r="G1485" s="87"/>
      <c r="H1485" s="87"/>
    </row>
    <row r="1486" spans="6:8">
      <c r="F1486" s="83"/>
      <c r="G1486" s="87"/>
      <c r="H1486" s="87"/>
    </row>
    <row r="1487" spans="6:8">
      <c r="F1487" s="83"/>
      <c r="G1487" s="87"/>
      <c r="H1487" s="87"/>
    </row>
    <row r="1488" spans="6:8">
      <c r="F1488" s="83"/>
      <c r="G1488" s="87"/>
      <c r="H1488" s="87"/>
    </row>
    <row r="1489" spans="6:8">
      <c r="F1489" s="83"/>
      <c r="G1489" s="87"/>
      <c r="H1489" s="87"/>
    </row>
    <row r="1490" spans="6:8">
      <c r="F1490" s="83"/>
      <c r="G1490" s="87"/>
      <c r="H1490" s="87"/>
    </row>
    <row r="1491" spans="6:8">
      <c r="F1491" s="83"/>
      <c r="G1491" s="87"/>
      <c r="H1491" s="87"/>
    </row>
    <row r="1492" spans="6:8">
      <c r="F1492" s="83"/>
      <c r="G1492" s="87"/>
      <c r="H1492" s="87"/>
    </row>
    <row r="1493" spans="6:8">
      <c r="F1493" s="83"/>
      <c r="G1493" s="87"/>
      <c r="H1493" s="87"/>
    </row>
    <row r="1494" spans="6:8">
      <c r="F1494" s="83"/>
      <c r="G1494" s="87"/>
      <c r="H1494" s="87"/>
    </row>
    <row r="1495" spans="6:8">
      <c r="F1495" s="83"/>
      <c r="G1495" s="87"/>
      <c r="H1495" s="87"/>
    </row>
    <row r="1496" spans="6:8">
      <c r="F1496" s="83"/>
      <c r="G1496" s="87"/>
      <c r="H1496" s="87"/>
    </row>
    <row r="1497" spans="6:8">
      <c r="F1497" s="83"/>
      <c r="G1497" s="87"/>
      <c r="H1497" s="87"/>
    </row>
    <row r="1498" spans="6:8">
      <c r="F1498" s="83"/>
      <c r="G1498" s="87"/>
      <c r="H1498" s="87"/>
    </row>
    <row r="1499" spans="6:8">
      <c r="F1499" s="83"/>
      <c r="G1499" s="87"/>
      <c r="H1499" s="87"/>
    </row>
    <row r="1500" spans="6:8">
      <c r="F1500" s="83"/>
      <c r="G1500" s="87"/>
      <c r="H1500" s="87"/>
    </row>
    <row r="1501" spans="6:8">
      <c r="F1501" s="83"/>
      <c r="G1501" s="87"/>
      <c r="H1501" s="87"/>
    </row>
    <row r="1502" spans="6:8">
      <c r="F1502" s="83"/>
      <c r="G1502" s="87"/>
      <c r="H1502" s="87"/>
    </row>
    <row r="1503" spans="6:8">
      <c r="F1503" s="83"/>
      <c r="G1503" s="87"/>
      <c r="H1503" s="87"/>
    </row>
    <row r="1504" spans="6:8">
      <c r="F1504" s="83"/>
      <c r="G1504" s="87"/>
      <c r="H1504" s="87"/>
    </row>
    <row r="1505" spans="6:8">
      <c r="F1505" s="83"/>
      <c r="G1505" s="87"/>
      <c r="H1505" s="87"/>
    </row>
    <row r="1506" spans="6:8">
      <c r="F1506" s="83"/>
      <c r="G1506" s="87"/>
      <c r="H1506" s="87"/>
    </row>
    <row r="1507" spans="6:8">
      <c r="F1507" s="83"/>
      <c r="G1507" s="87"/>
      <c r="H1507" s="87"/>
    </row>
    <row r="1508" spans="6:8">
      <c r="F1508" s="83"/>
      <c r="G1508" s="87"/>
      <c r="H1508" s="87"/>
    </row>
    <row r="1509" spans="6:8">
      <c r="F1509" s="83"/>
      <c r="G1509" s="87"/>
      <c r="H1509" s="87"/>
    </row>
    <row r="1510" spans="6:8">
      <c r="F1510" s="83"/>
      <c r="G1510" s="87"/>
      <c r="H1510" s="87"/>
    </row>
    <row r="1511" spans="6:8">
      <c r="F1511" s="83"/>
      <c r="G1511" s="87"/>
      <c r="H1511" s="87"/>
    </row>
    <row r="1512" spans="6:8">
      <c r="F1512" s="83"/>
      <c r="G1512" s="87"/>
      <c r="H1512" s="87"/>
    </row>
    <row r="1513" spans="6:8">
      <c r="F1513" s="83"/>
      <c r="G1513" s="87"/>
      <c r="H1513" s="87"/>
    </row>
    <row r="1514" spans="6:8">
      <c r="F1514" s="83"/>
      <c r="G1514" s="87"/>
      <c r="H1514" s="87"/>
    </row>
    <row r="1515" spans="6:8">
      <c r="F1515" s="83"/>
      <c r="G1515" s="87"/>
      <c r="H1515" s="87"/>
    </row>
    <row r="1516" spans="6:8">
      <c r="F1516" s="83"/>
      <c r="G1516" s="87"/>
      <c r="H1516" s="87"/>
    </row>
    <row r="1517" spans="6:8">
      <c r="F1517" s="83"/>
      <c r="G1517" s="87"/>
      <c r="H1517" s="87"/>
    </row>
    <row r="1518" spans="6:8">
      <c r="F1518" s="83"/>
      <c r="G1518" s="87"/>
      <c r="H1518" s="87"/>
    </row>
    <row r="1519" spans="6:8">
      <c r="F1519" s="83"/>
      <c r="G1519" s="87"/>
      <c r="H1519" s="87"/>
    </row>
    <row r="1520" spans="6:8">
      <c r="F1520" s="83"/>
      <c r="G1520" s="87"/>
      <c r="H1520" s="87"/>
    </row>
    <row r="1521" spans="6:8">
      <c r="F1521" s="83"/>
      <c r="G1521" s="87"/>
      <c r="H1521" s="87"/>
    </row>
    <row r="1522" spans="6:8">
      <c r="F1522" s="83"/>
      <c r="G1522" s="87"/>
      <c r="H1522" s="87"/>
    </row>
    <row r="1523" spans="6:8">
      <c r="F1523" s="83"/>
      <c r="G1523" s="87"/>
      <c r="H1523" s="87"/>
    </row>
    <row r="1524" spans="6:8">
      <c r="F1524" s="83"/>
      <c r="G1524" s="87"/>
      <c r="H1524" s="87"/>
    </row>
    <row r="1525" spans="6:8">
      <c r="F1525" s="83"/>
      <c r="G1525" s="87"/>
      <c r="H1525" s="87"/>
    </row>
    <row r="1526" spans="6:8">
      <c r="F1526" s="83"/>
      <c r="G1526" s="87"/>
      <c r="H1526" s="87"/>
    </row>
    <row r="1527" spans="6:8">
      <c r="F1527" s="83"/>
      <c r="G1527" s="87"/>
      <c r="H1527" s="87"/>
    </row>
    <row r="1528" spans="6:8">
      <c r="F1528" s="83"/>
      <c r="G1528" s="87"/>
      <c r="H1528" s="87"/>
    </row>
    <row r="1529" spans="6:8">
      <c r="F1529" s="83"/>
      <c r="G1529" s="87"/>
      <c r="H1529" s="87"/>
    </row>
    <row r="1530" spans="6:8">
      <c r="F1530" s="83"/>
      <c r="G1530" s="87"/>
      <c r="H1530" s="87"/>
    </row>
    <row r="1531" spans="6:8">
      <c r="F1531" s="83"/>
      <c r="G1531" s="87"/>
      <c r="H1531" s="87"/>
    </row>
    <row r="1532" spans="6:8">
      <c r="F1532" s="83"/>
      <c r="G1532" s="87"/>
      <c r="H1532" s="87"/>
    </row>
    <row r="1533" spans="6:8">
      <c r="F1533" s="83"/>
      <c r="G1533" s="87"/>
      <c r="H1533" s="87"/>
    </row>
    <row r="1534" spans="6:8">
      <c r="F1534" s="83"/>
      <c r="G1534" s="87"/>
      <c r="H1534" s="87"/>
    </row>
    <row r="1535" spans="6:8">
      <c r="F1535" s="83"/>
      <c r="G1535" s="87"/>
      <c r="H1535" s="87"/>
    </row>
    <row r="1536" spans="6:8">
      <c r="F1536" s="83"/>
      <c r="G1536" s="87"/>
      <c r="H1536" s="87"/>
    </row>
    <row r="1537" spans="6:8">
      <c r="F1537" s="83"/>
      <c r="G1537" s="87"/>
      <c r="H1537" s="87"/>
    </row>
    <row r="1538" spans="6:8">
      <c r="F1538" s="83"/>
      <c r="G1538" s="87"/>
      <c r="H1538" s="87"/>
    </row>
    <row r="1539" spans="6:8">
      <c r="F1539" s="83"/>
      <c r="G1539" s="87"/>
      <c r="H1539" s="87"/>
    </row>
    <row r="1540" spans="6:8">
      <c r="F1540" s="83"/>
      <c r="G1540" s="87"/>
      <c r="H1540" s="87"/>
    </row>
    <row r="1541" spans="6:8">
      <c r="F1541" s="83"/>
      <c r="G1541" s="87"/>
      <c r="H1541" s="87"/>
    </row>
    <row r="1542" spans="6:8">
      <c r="F1542" s="83"/>
      <c r="G1542" s="87"/>
      <c r="H1542" s="87"/>
    </row>
    <row r="1543" spans="6:8">
      <c r="F1543" s="83"/>
      <c r="G1543" s="87"/>
      <c r="H1543" s="87"/>
    </row>
    <row r="1544" spans="6:8">
      <c r="F1544" s="83"/>
      <c r="G1544" s="87"/>
      <c r="H1544" s="87"/>
    </row>
    <row r="1545" spans="6:8">
      <c r="F1545" s="83"/>
      <c r="G1545" s="87"/>
      <c r="H1545" s="87"/>
    </row>
    <row r="1546" spans="6:8">
      <c r="F1546" s="83"/>
      <c r="G1546" s="87"/>
      <c r="H1546" s="87"/>
    </row>
    <row r="1547" spans="6:8">
      <c r="F1547" s="83"/>
      <c r="G1547" s="87"/>
      <c r="H1547" s="87"/>
    </row>
    <row r="1548" spans="6:8">
      <c r="F1548" s="83"/>
      <c r="G1548" s="87"/>
      <c r="H1548" s="87"/>
    </row>
    <row r="1549" spans="6:8">
      <c r="F1549" s="83"/>
      <c r="G1549" s="87"/>
      <c r="H1549" s="87"/>
    </row>
    <row r="1550" spans="6:8">
      <c r="F1550" s="83"/>
      <c r="G1550" s="87"/>
      <c r="H1550" s="87"/>
    </row>
    <row r="1551" spans="6:8">
      <c r="F1551" s="83"/>
      <c r="G1551" s="87"/>
      <c r="H1551" s="87"/>
    </row>
    <row r="1552" spans="6:8">
      <c r="F1552" s="83"/>
      <c r="G1552" s="87"/>
      <c r="H1552" s="87"/>
    </row>
    <row r="1553" spans="6:8">
      <c r="F1553" s="83"/>
      <c r="G1553" s="87"/>
      <c r="H1553" s="87"/>
    </row>
    <row r="1554" spans="6:8">
      <c r="F1554" s="83"/>
      <c r="G1554" s="87"/>
      <c r="H1554" s="87"/>
    </row>
    <row r="1555" spans="6:8">
      <c r="F1555" s="83"/>
      <c r="G1555" s="87"/>
      <c r="H1555" s="87"/>
    </row>
    <row r="1556" spans="6:8">
      <c r="F1556" s="83"/>
      <c r="G1556" s="87"/>
      <c r="H1556" s="87"/>
    </row>
    <row r="1557" spans="6:8">
      <c r="F1557" s="83"/>
      <c r="G1557" s="87"/>
      <c r="H1557" s="87"/>
    </row>
    <row r="1558" spans="6:8">
      <c r="F1558" s="83"/>
      <c r="G1558" s="87"/>
      <c r="H1558" s="87"/>
    </row>
    <row r="1559" spans="6:8">
      <c r="F1559" s="83"/>
      <c r="G1559" s="87"/>
      <c r="H1559" s="87"/>
    </row>
    <row r="1560" spans="6:8">
      <c r="F1560" s="83"/>
      <c r="G1560" s="87"/>
      <c r="H1560" s="87"/>
    </row>
    <row r="1561" spans="6:8">
      <c r="F1561" s="83"/>
      <c r="G1561" s="87"/>
      <c r="H1561" s="87"/>
    </row>
    <row r="1562" spans="6:8">
      <c r="F1562" s="83"/>
      <c r="G1562" s="87"/>
      <c r="H1562" s="87"/>
    </row>
    <row r="1563" spans="6:8">
      <c r="F1563" s="83"/>
      <c r="G1563" s="87"/>
      <c r="H1563" s="87"/>
    </row>
    <row r="1564" spans="6:8">
      <c r="F1564" s="83"/>
      <c r="G1564" s="87"/>
      <c r="H1564" s="87"/>
    </row>
    <row r="1565" spans="6:8">
      <c r="F1565" s="83"/>
      <c r="G1565" s="87"/>
      <c r="H1565" s="87"/>
    </row>
    <row r="1566" spans="6:8">
      <c r="F1566" s="83"/>
      <c r="G1566" s="87"/>
      <c r="H1566" s="87"/>
    </row>
    <row r="1567" spans="6:8">
      <c r="F1567" s="83"/>
      <c r="G1567" s="87"/>
      <c r="H1567" s="87"/>
    </row>
    <row r="1568" spans="6:8">
      <c r="F1568" s="83"/>
      <c r="G1568" s="87"/>
      <c r="H1568" s="87"/>
    </row>
    <row r="1569" spans="6:8">
      <c r="F1569" s="83"/>
      <c r="G1569" s="87"/>
      <c r="H1569" s="87"/>
    </row>
    <row r="1570" spans="6:8">
      <c r="F1570" s="83"/>
      <c r="G1570" s="87"/>
      <c r="H1570" s="87"/>
    </row>
    <row r="1571" spans="6:8">
      <c r="F1571" s="83"/>
      <c r="G1571" s="87"/>
      <c r="H1571" s="87"/>
    </row>
    <row r="1572" spans="6:8">
      <c r="F1572" s="83"/>
      <c r="G1572" s="87"/>
      <c r="H1572" s="87"/>
    </row>
    <row r="1573" spans="6:8">
      <c r="F1573" s="83"/>
      <c r="G1573" s="87"/>
      <c r="H1573" s="87"/>
    </row>
    <row r="1574" spans="6:8">
      <c r="F1574" s="83"/>
      <c r="G1574" s="87"/>
      <c r="H1574" s="87"/>
    </row>
    <row r="1575" spans="6:8">
      <c r="F1575" s="83"/>
      <c r="G1575" s="87"/>
      <c r="H1575" s="87"/>
    </row>
    <row r="1576" spans="6:8">
      <c r="F1576" s="83"/>
      <c r="G1576" s="87"/>
      <c r="H1576" s="87"/>
    </row>
    <row r="1577" spans="6:8">
      <c r="F1577" s="83"/>
      <c r="G1577" s="87"/>
      <c r="H1577" s="87"/>
    </row>
    <row r="1578" spans="6:8">
      <c r="F1578" s="83"/>
      <c r="G1578" s="87"/>
      <c r="H1578" s="87"/>
    </row>
    <row r="1579" spans="6:8">
      <c r="F1579" s="83"/>
      <c r="G1579" s="87"/>
      <c r="H1579" s="87"/>
    </row>
    <row r="1580" spans="6:8">
      <c r="F1580" s="83"/>
      <c r="G1580" s="87"/>
      <c r="H1580" s="87"/>
    </row>
    <row r="1581" spans="6:8">
      <c r="F1581" s="83"/>
      <c r="G1581" s="87"/>
      <c r="H1581" s="87"/>
    </row>
    <row r="1582" spans="6:8">
      <c r="F1582" s="83"/>
      <c r="G1582" s="87"/>
      <c r="H1582" s="87"/>
    </row>
    <row r="1583" spans="6:8">
      <c r="F1583" s="83"/>
      <c r="G1583" s="87"/>
      <c r="H1583" s="87"/>
    </row>
    <row r="1584" spans="6:8">
      <c r="F1584" s="83"/>
      <c r="G1584" s="87"/>
      <c r="H1584" s="87"/>
    </row>
    <row r="1585" spans="6:8">
      <c r="F1585" s="83"/>
      <c r="G1585" s="87"/>
      <c r="H1585" s="87"/>
    </row>
    <row r="1586" spans="6:8">
      <c r="F1586" s="83"/>
      <c r="G1586" s="87"/>
      <c r="H1586" s="87"/>
    </row>
    <row r="1587" spans="6:8">
      <c r="F1587" s="83"/>
      <c r="G1587" s="87"/>
      <c r="H1587" s="87"/>
    </row>
    <row r="1588" spans="6:8">
      <c r="F1588" s="83"/>
      <c r="G1588" s="87"/>
      <c r="H1588" s="87"/>
    </row>
    <row r="1589" spans="6:8">
      <c r="F1589" s="83"/>
      <c r="G1589" s="87"/>
      <c r="H1589" s="87"/>
    </row>
    <row r="1590" spans="6:8">
      <c r="F1590" s="83"/>
      <c r="G1590" s="87"/>
      <c r="H1590" s="87"/>
    </row>
    <row r="1591" spans="6:8">
      <c r="F1591" s="83"/>
      <c r="G1591" s="87"/>
      <c r="H1591" s="87"/>
    </row>
    <row r="1592" spans="6:8">
      <c r="F1592" s="83"/>
      <c r="G1592" s="87"/>
      <c r="H1592" s="87"/>
    </row>
    <row r="1593" spans="6:8">
      <c r="F1593" s="83"/>
      <c r="G1593" s="87"/>
      <c r="H1593" s="87"/>
    </row>
    <row r="1594" spans="6:8">
      <c r="F1594" s="83"/>
      <c r="G1594" s="87"/>
      <c r="H1594" s="87"/>
    </row>
    <row r="1595" spans="6:8">
      <c r="F1595" s="83"/>
      <c r="G1595" s="87"/>
      <c r="H1595" s="87"/>
    </row>
    <row r="1596" spans="6:8">
      <c r="F1596" s="83"/>
      <c r="G1596" s="87"/>
      <c r="H1596" s="87"/>
    </row>
    <row r="1597" spans="6:8">
      <c r="F1597" s="83"/>
      <c r="G1597" s="87"/>
      <c r="H1597" s="87"/>
    </row>
    <row r="1598" spans="6:8">
      <c r="F1598" s="83"/>
      <c r="G1598" s="87"/>
      <c r="H1598" s="87"/>
    </row>
    <row r="1599" spans="6:8">
      <c r="F1599" s="83"/>
      <c r="G1599" s="87"/>
      <c r="H1599" s="87"/>
    </row>
    <row r="1600" spans="6:8">
      <c r="F1600" s="83"/>
      <c r="G1600" s="87"/>
      <c r="H1600" s="87"/>
    </row>
    <row r="1601" spans="6:8">
      <c r="F1601" s="83"/>
      <c r="G1601" s="87"/>
      <c r="H1601" s="87"/>
    </row>
    <row r="1602" spans="6:8">
      <c r="F1602" s="83"/>
      <c r="G1602" s="87"/>
      <c r="H1602" s="87"/>
    </row>
    <row r="1603" spans="6:8">
      <c r="F1603" s="83"/>
      <c r="G1603" s="87"/>
      <c r="H1603" s="87"/>
    </row>
    <row r="1604" spans="6:8">
      <c r="F1604" s="83"/>
      <c r="G1604" s="87"/>
      <c r="H1604" s="87"/>
    </row>
    <row r="1605" spans="6:8">
      <c r="F1605" s="83"/>
      <c r="G1605" s="87"/>
      <c r="H1605" s="87"/>
    </row>
    <row r="1606" spans="6:8">
      <c r="F1606" s="83"/>
      <c r="G1606" s="87"/>
      <c r="H1606" s="87"/>
    </row>
    <row r="1607" spans="6:8">
      <c r="F1607" s="83"/>
      <c r="G1607" s="87"/>
      <c r="H1607" s="87"/>
    </row>
    <row r="1608" spans="6:8">
      <c r="F1608" s="83"/>
      <c r="G1608" s="87"/>
      <c r="H1608" s="87"/>
    </row>
    <row r="1609" spans="6:8">
      <c r="F1609" s="83"/>
      <c r="G1609" s="87"/>
      <c r="H1609" s="87"/>
    </row>
    <row r="1610" spans="6:8">
      <c r="F1610" s="83"/>
      <c r="G1610" s="87"/>
      <c r="H1610" s="87"/>
    </row>
    <row r="1611" spans="6:8">
      <c r="F1611" s="83"/>
      <c r="G1611" s="87"/>
      <c r="H1611" s="87"/>
    </row>
    <row r="1612" spans="6:8">
      <c r="F1612" s="83"/>
      <c r="G1612" s="87"/>
      <c r="H1612" s="87"/>
    </row>
    <row r="1613" spans="6:8">
      <c r="F1613" s="83"/>
      <c r="G1613" s="87"/>
      <c r="H1613" s="87"/>
    </row>
    <row r="1614" spans="6:8">
      <c r="F1614" s="83"/>
      <c r="G1614" s="87"/>
      <c r="H1614" s="87"/>
    </row>
    <row r="1615" spans="6:8">
      <c r="F1615" s="83"/>
      <c r="G1615" s="87"/>
      <c r="H1615" s="87"/>
    </row>
    <row r="1616" spans="6:8">
      <c r="F1616" s="83"/>
      <c r="G1616" s="87"/>
      <c r="H1616" s="87"/>
    </row>
    <row r="1617" spans="6:8">
      <c r="F1617" s="83"/>
      <c r="G1617" s="87"/>
      <c r="H1617" s="87"/>
    </row>
    <row r="1618" spans="6:8">
      <c r="F1618" s="83"/>
      <c r="G1618" s="87"/>
      <c r="H1618" s="87"/>
    </row>
    <row r="1619" spans="6:8">
      <c r="F1619" s="83"/>
      <c r="G1619" s="87"/>
      <c r="H1619" s="87"/>
    </row>
    <row r="1620" spans="6:8">
      <c r="F1620" s="83"/>
      <c r="G1620" s="87"/>
      <c r="H1620" s="87"/>
    </row>
    <row r="1621" spans="6:8">
      <c r="F1621" s="83"/>
      <c r="G1621" s="87"/>
      <c r="H1621" s="87"/>
    </row>
    <row r="1622" spans="6:8">
      <c r="F1622" s="83"/>
      <c r="G1622" s="87"/>
      <c r="H1622" s="87"/>
    </row>
    <row r="1623" spans="6:8">
      <c r="F1623" s="83"/>
      <c r="G1623" s="87"/>
      <c r="H1623" s="87"/>
    </row>
    <row r="1624" spans="6:8">
      <c r="F1624" s="83"/>
      <c r="G1624" s="87"/>
      <c r="H1624" s="87"/>
    </row>
    <row r="1625" spans="6:8">
      <c r="F1625" s="83"/>
      <c r="G1625" s="87"/>
      <c r="H1625" s="87"/>
    </row>
    <row r="1626" spans="6:8">
      <c r="F1626" s="83"/>
      <c r="G1626" s="87"/>
      <c r="H1626" s="87"/>
    </row>
    <row r="1627" spans="6:8">
      <c r="F1627" s="83"/>
      <c r="G1627" s="87"/>
      <c r="H1627" s="87"/>
    </row>
    <row r="1628" spans="6:8">
      <c r="F1628" s="83"/>
      <c r="G1628" s="87"/>
      <c r="H1628" s="87"/>
    </row>
    <row r="1629" spans="6:8">
      <c r="F1629" s="83"/>
      <c r="G1629" s="87"/>
      <c r="H1629" s="87"/>
    </row>
    <row r="1630" spans="6:8">
      <c r="F1630" s="83"/>
      <c r="G1630" s="87"/>
      <c r="H1630" s="87"/>
    </row>
    <row r="1631" spans="6:8">
      <c r="F1631" s="83"/>
      <c r="G1631" s="87"/>
      <c r="H1631" s="87"/>
    </row>
    <row r="1632" spans="6:8">
      <c r="F1632" s="83"/>
      <c r="G1632" s="87"/>
      <c r="H1632" s="87"/>
    </row>
    <row r="1633" spans="6:8">
      <c r="F1633" s="83"/>
      <c r="G1633" s="87"/>
      <c r="H1633" s="87"/>
    </row>
    <row r="1634" spans="6:8">
      <c r="F1634" s="83"/>
      <c r="G1634" s="87"/>
      <c r="H1634" s="87"/>
    </row>
    <row r="1635" spans="6:8">
      <c r="F1635" s="83"/>
      <c r="G1635" s="87"/>
      <c r="H1635" s="87"/>
    </row>
    <row r="1636" spans="6:8">
      <c r="F1636" s="83"/>
      <c r="G1636" s="87"/>
      <c r="H1636" s="87"/>
    </row>
    <row r="1637" spans="6:8">
      <c r="F1637" s="83"/>
      <c r="G1637" s="87"/>
      <c r="H1637" s="87"/>
    </row>
    <row r="1638" spans="6:8">
      <c r="F1638" s="83"/>
      <c r="G1638" s="87"/>
      <c r="H1638" s="87"/>
    </row>
    <row r="1639" spans="6:8">
      <c r="F1639" s="83"/>
      <c r="G1639" s="87"/>
      <c r="H1639" s="87"/>
    </row>
    <row r="1640" spans="6:8">
      <c r="F1640" s="83"/>
      <c r="G1640" s="87"/>
      <c r="H1640" s="87"/>
    </row>
    <row r="1641" spans="6:8">
      <c r="F1641" s="83"/>
      <c r="G1641" s="87"/>
      <c r="H1641" s="87"/>
    </row>
    <row r="1642" spans="6:8">
      <c r="F1642" s="83"/>
      <c r="G1642" s="87"/>
      <c r="H1642" s="87"/>
    </row>
    <row r="1643" spans="6:8">
      <c r="F1643" s="83"/>
      <c r="G1643" s="87"/>
      <c r="H1643" s="87"/>
    </row>
    <row r="1644" spans="6:8">
      <c r="F1644" s="83"/>
      <c r="G1644" s="87"/>
      <c r="H1644" s="87"/>
    </row>
    <row r="1645" spans="6:8">
      <c r="F1645" s="83"/>
      <c r="G1645" s="87"/>
      <c r="H1645" s="87"/>
    </row>
    <row r="1646" spans="6:8">
      <c r="F1646" s="83"/>
      <c r="G1646" s="87"/>
      <c r="H1646" s="87"/>
    </row>
    <row r="1647" spans="6:8">
      <c r="F1647" s="83"/>
      <c r="G1647" s="87"/>
      <c r="H1647" s="87"/>
    </row>
    <row r="1648" spans="6:8">
      <c r="F1648" s="83"/>
      <c r="G1648" s="87"/>
      <c r="H1648" s="87"/>
    </row>
    <row r="1649" spans="6:8">
      <c r="F1649" s="83"/>
      <c r="G1649" s="87"/>
      <c r="H1649" s="87"/>
    </row>
    <row r="1650" spans="6:8">
      <c r="F1650" s="83"/>
      <c r="G1650" s="87"/>
      <c r="H1650" s="87"/>
    </row>
    <row r="1651" spans="6:8">
      <c r="F1651" s="83"/>
      <c r="G1651" s="87"/>
      <c r="H1651" s="87"/>
    </row>
    <row r="1652" spans="6:8">
      <c r="F1652" s="83"/>
      <c r="G1652" s="87"/>
      <c r="H1652" s="87"/>
    </row>
    <row r="1653" spans="6:8">
      <c r="F1653" s="83"/>
      <c r="G1653" s="87"/>
      <c r="H1653" s="87"/>
    </row>
    <row r="1654" spans="6:8">
      <c r="F1654" s="83"/>
      <c r="G1654" s="87"/>
      <c r="H1654" s="87"/>
    </row>
    <row r="1655" spans="6:8">
      <c r="F1655" s="83"/>
      <c r="G1655" s="87"/>
      <c r="H1655" s="87"/>
    </row>
    <row r="1656" spans="6:8">
      <c r="F1656" s="83"/>
      <c r="G1656" s="87"/>
      <c r="H1656" s="87"/>
    </row>
    <row r="1657" spans="6:8">
      <c r="F1657" s="83"/>
      <c r="G1657" s="87"/>
      <c r="H1657" s="87"/>
    </row>
    <row r="1658" spans="6:8">
      <c r="F1658" s="83"/>
      <c r="G1658" s="87"/>
      <c r="H1658" s="87"/>
    </row>
    <row r="1659" spans="6:8">
      <c r="F1659" s="83"/>
      <c r="G1659" s="87"/>
      <c r="H1659" s="87"/>
    </row>
    <row r="1660" spans="6:8">
      <c r="F1660" s="83"/>
      <c r="G1660" s="87"/>
      <c r="H1660" s="87"/>
    </row>
    <row r="1661" spans="6:8">
      <c r="F1661" s="83"/>
      <c r="G1661" s="87"/>
      <c r="H1661" s="87"/>
    </row>
    <row r="1662" spans="6:8">
      <c r="F1662" s="83"/>
      <c r="G1662" s="87"/>
      <c r="H1662" s="87"/>
    </row>
    <row r="1663" spans="6:8">
      <c r="F1663" s="83"/>
      <c r="G1663" s="87"/>
      <c r="H1663" s="87"/>
    </row>
    <row r="1664" spans="6:8">
      <c r="F1664" s="83"/>
      <c r="G1664" s="87"/>
      <c r="H1664" s="87"/>
    </row>
    <row r="1665" spans="6:8">
      <c r="F1665" s="83"/>
      <c r="G1665" s="87"/>
      <c r="H1665" s="87"/>
    </row>
    <row r="1666" spans="6:8">
      <c r="F1666" s="83"/>
      <c r="G1666" s="87"/>
      <c r="H1666" s="87"/>
    </row>
    <row r="1667" spans="6:8">
      <c r="F1667" s="83"/>
      <c r="G1667" s="87"/>
      <c r="H1667" s="87"/>
    </row>
    <row r="1668" spans="6:8">
      <c r="F1668" s="83"/>
      <c r="G1668" s="87"/>
      <c r="H1668" s="87"/>
    </row>
    <row r="1669" spans="6:8">
      <c r="F1669" s="83"/>
      <c r="G1669" s="87"/>
      <c r="H1669" s="87"/>
    </row>
    <row r="1670" spans="6:8">
      <c r="F1670" s="83"/>
      <c r="G1670" s="87"/>
      <c r="H1670" s="87"/>
    </row>
    <row r="1671" spans="6:8">
      <c r="F1671" s="83"/>
      <c r="G1671" s="87"/>
      <c r="H1671" s="87"/>
    </row>
    <row r="1672" spans="6:8">
      <c r="F1672" s="83"/>
      <c r="G1672" s="87"/>
      <c r="H1672" s="87"/>
    </row>
    <row r="1673" spans="6:8">
      <c r="F1673" s="83"/>
      <c r="G1673" s="87"/>
      <c r="H1673" s="87"/>
    </row>
    <row r="1674" spans="6:8">
      <c r="F1674" s="83"/>
      <c r="G1674" s="87"/>
      <c r="H1674" s="87"/>
    </row>
    <row r="1675" spans="6:8">
      <c r="F1675" s="83"/>
      <c r="G1675" s="87"/>
      <c r="H1675" s="87"/>
    </row>
    <row r="1676" spans="6:8">
      <c r="F1676" s="83"/>
      <c r="G1676" s="87"/>
      <c r="H1676" s="87"/>
    </row>
    <row r="1677" spans="6:8">
      <c r="F1677" s="83"/>
      <c r="G1677" s="87"/>
      <c r="H1677" s="87"/>
    </row>
    <row r="1678" spans="6:8">
      <c r="F1678" s="83"/>
      <c r="G1678" s="87"/>
      <c r="H1678" s="87"/>
    </row>
    <row r="1679" spans="6:8">
      <c r="F1679" s="83"/>
      <c r="G1679" s="87"/>
      <c r="H1679" s="87"/>
    </row>
    <row r="1680" spans="6:8">
      <c r="F1680" s="83"/>
      <c r="G1680" s="87"/>
      <c r="H1680" s="87"/>
    </row>
    <row r="1681" spans="6:8">
      <c r="F1681" s="83"/>
      <c r="G1681" s="87"/>
      <c r="H1681" s="87"/>
    </row>
    <row r="1682" spans="6:8">
      <c r="F1682" s="83"/>
      <c r="G1682" s="87"/>
      <c r="H1682" s="87"/>
    </row>
    <row r="1683" spans="6:8">
      <c r="F1683" s="83"/>
      <c r="G1683" s="87"/>
      <c r="H1683" s="87"/>
    </row>
    <row r="1684" spans="6:8">
      <c r="F1684" s="83"/>
      <c r="G1684" s="87"/>
      <c r="H1684" s="87"/>
    </row>
    <row r="1685" spans="6:8">
      <c r="F1685" s="83"/>
      <c r="G1685" s="87"/>
      <c r="H1685" s="87"/>
    </row>
    <row r="1686" spans="6:8">
      <c r="F1686" s="83"/>
      <c r="G1686" s="87"/>
      <c r="H1686" s="87"/>
    </row>
    <row r="1687" spans="6:8">
      <c r="F1687" s="83"/>
      <c r="G1687" s="87"/>
      <c r="H1687" s="87"/>
    </row>
    <row r="1688" spans="6:8">
      <c r="F1688" s="83"/>
      <c r="G1688" s="87"/>
      <c r="H1688" s="87"/>
    </row>
    <row r="1689" spans="6:8">
      <c r="F1689" s="83"/>
      <c r="G1689" s="87"/>
      <c r="H1689" s="87"/>
    </row>
    <row r="1690" spans="6:8">
      <c r="F1690" s="83"/>
      <c r="G1690" s="87"/>
      <c r="H1690" s="87"/>
    </row>
    <row r="1691" spans="6:8">
      <c r="F1691" s="83"/>
      <c r="G1691" s="87"/>
      <c r="H1691" s="87"/>
    </row>
    <row r="1692" spans="6:8">
      <c r="F1692" s="83"/>
      <c r="G1692" s="87"/>
      <c r="H1692" s="87"/>
    </row>
    <row r="1693" spans="6:8">
      <c r="F1693" s="83"/>
      <c r="G1693" s="87"/>
      <c r="H1693" s="87"/>
    </row>
    <row r="1694" spans="6:8">
      <c r="F1694" s="83"/>
      <c r="G1694" s="87"/>
      <c r="H1694" s="87"/>
    </row>
    <row r="1695" spans="6:8">
      <c r="F1695" s="83"/>
      <c r="G1695" s="87"/>
      <c r="H1695" s="87"/>
    </row>
    <row r="1696" spans="6:8">
      <c r="F1696" s="83"/>
      <c r="G1696" s="87"/>
      <c r="H1696" s="87"/>
    </row>
    <row r="1697" spans="6:8">
      <c r="F1697" s="83"/>
      <c r="G1697" s="87"/>
      <c r="H1697" s="87"/>
    </row>
    <row r="1698" spans="6:8">
      <c r="F1698" s="83"/>
      <c r="G1698" s="87"/>
      <c r="H1698" s="87"/>
    </row>
    <row r="1699" spans="6:8">
      <c r="F1699" s="83"/>
      <c r="G1699" s="87"/>
      <c r="H1699" s="87"/>
    </row>
    <row r="1700" spans="6:8">
      <c r="F1700" s="83"/>
      <c r="G1700" s="87"/>
      <c r="H1700" s="87"/>
    </row>
    <row r="1701" spans="6:8">
      <c r="F1701" s="83"/>
      <c r="G1701" s="87"/>
      <c r="H1701" s="87"/>
    </row>
    <row r="1702" spans="6:8">
      <c r="F1702" s="83"/>
      <c r="G1702" s="87"/>
      <c r="H1702" s="87"/>
    </row>
    <row r="1703" spans="6:8">
      <c r="F1703" s="83"/>
      <c r="G1703" s="87"/>
      <c r="H1703" s="87"/>
    </row>
    <row r="1704" spans="6:8">
      <c r="F1704" s="83"/>
      <c r="G1704" s="87"/>
      <c r="H1704" s="87"/>
    </row>
    <row r="1705" spans="6:8">
      <c r="F1705" s="83"/>
      <c r="G1705" s="87"/>
      <c r="H1705" s="87"/>
    </row>
    <row r="1706" spans="6:8">
      <c r="F1706" s="83"/>
      <c r="G1706" s="87"/>
      <c r="H1706" s="87"/>
    </row>
    <row r="1707" spans="6:8">
      <c r="F1707" s="83"/>
      <c r="G1707" s="87"/>
      <c r="H1707" s="87"/>
    </row>
    <row r="1708" spans="6:8">
      <c r="F1708" s="83"/>
      <c r="G1708" s="87"/>
      <c r="H1708" s="87"/>
    </row>
    <row r="1709" spans="6:8">
      <c r="F1709" s="83"/>
      <c r="G1709" s="87"/>
      <c r="H1709" s="87"/>
    </row>
    <row r="1710" spans="6:8">
      <c r="F1710" s="83"/>
      <c r="G1710" s="87"/>
      <c r="H1710" s="87"/>
    </row>
    <row r="1711" spans="6:8">
      <c r="F1711" s="83"/>
      <c r="G1711" s="87"/>
      <c r="H1711" s="87"/>
    </row>
    <row r="1712" spans="6:8">
      <c r="F1712" s="83"/>
      <c r="G1712" s="87"/>
      <c r="H1712" s="87"/>
    </row>
    <row r="1713" spans="6:8">
      <c r="F1713" s="83"/>
      <c r="G1713" s="87"/>
      <c r="H1713" s="87"/>
    </row>
    <row r="1714" spans="6:8">
      <c r="F1714" s="83"/>
      <c r="G1714" s="87"/>
      <c r="H1714" s="87"/>
    </row>
    <row r="1715" spans="6:8">
      <c r="F1715" s="83"/>
      <c r="G1715" s="87"/>
      <c r="H1715" s="87"/>
    </row>
    <row r="1716" spans="6:8">
      <c r="F1716" s="83"/>
      <c r="G1716" s="87"/>
      <c r="H1716" s="87"/>
    </row>
    <row r="1717" spans="6:8">
      <c r="F1717" s="83"/>
      <c r="G1717" s="87"/>
      <c r="H1717" s="87"/>
    </row>
    <row r="1718" spans="6:8">
      <c r="F1718" s="83"/>
      <c r="G1718" s="87"/>
      <c r="H1718" s="87"/>
    </row>
    <row r="1719" spans="6:8">
      <c r="F1719" s="83"/>
      <c r="G1719" s="87"/>
      <c r="H1719" s="87"/>
    </row>
    <row r="1720" spans="6:8">
      <c r="F1720" s="83"/>
      <c r="G1720" s="87"/>
      <c r="H1720" s="87"/>
    </row>
    <row r="1721" spans="6:8">
      <c r="F1721" s="83"/>
      <c r="G1721" s="87"/>
      <c r="H1721" s="87"/>
    </row>
    <row r="1722" spans="6:8">
      <c r="F1722" s="83"/>
      <c r="G1722" s="87"/>
      <c r="H1722" s="87"/>
    </row>
    <row r="1723" spans="6:8">
      <c r="F1723" s="83"/>
      <c r="G1723" s="87"/>
      <c r="H1723" s="87"/>
    </row>
    <row r="1724" spans="6:8">
      <c r="F1724" s="83"/>
      <c r="G1724" s="87"/>
      <c r="H1724" s="87"/>
    </row>
    <row r="1725" spans="6:8">
      <c r="F1725" s="83"/>
      <c r="G1725" s="87"/>
      <c r="H1725" s="87"/>
    </row>
    <row r="1726" spans="6:8">
      <c r="F1726" s="83"/>
      <c r="G1726" s="87"/>
      <c r="H1726" s="87"/>
    </row>
    <row r="1727" spans="6:8">
      <c r="F1727" s="83"/>
      <c r="G1727" s="87"/>
      <c r="H1727" s="87"/>
    </row>
    <row r="1728" spans="6:8">
      <c r="F1728" s="83"/>
      <c r="G1728" s="87"/>
      <c r="H1728" s="87"/>
    </row>
    <row r="1729" spans="6:8">
      <c r="F1729" s="83"/>
      <c r="G1729" s="87"/>
      <c r="H1729" s="87"/>
    </row>
    <row r="1730" spans="6:8">
      <c r="F1730" s="83"/>
      <c r="G1730" s="87"/>
      <c r="H1730" s="87"/>
    </row>
    <row r="1731" spans="6:8">
      <c r="F1731" s="83"/>
      <c r="G1731" s="87"/>
      <c r="H1731" s="87"/>
    </row>
    <row r="1732" spans="6:8">
      <c r="F1732" s="83"/>
      <c r="G1732" s="87"/>
      <c r="H1732" s="87"/>
    </row>
    <row r="1733" spans="6:8">
      <c r="F1733" s="83"/>
      <c r="G1733" s="87"/>
      <c r="H1733" s="87"/>
    </row>
    <row r="1734" spans="6:8">
      <c r="F1734" s="83"/>
      <c r="G1734" s="87"/>
      <c r="H1734" s="87"/>
    </row>
    <row r="1735" spans="6:8">
      <c r="F1735" s="83"/>
      <c r="G1735" s="87"/>
      <c r="H1735" s="87"/>
    </row>
    <row r="1736" spans="6:8">
      <c r="F1736" s="83"/>
      <c r="G1736" s="87"/>
      <c r="H1736" s="87"/>
    </row>
    <row r="1737" spans="6:8">
      <c r="F1737" s="83"/>
      <c r="G1737" s="87"/>
      <c r="H1737" s="87"/>
    </row>
    <row r="1738" spans="6:8">
      <c r="F1738" s="83"/>
      <c r="G1738" s="87"/>
      <c r="H1738" s="87"/>
    </row>
    <row r="1739" spans="6:8">
      <c r="F1739" s="83"/>
      <c r="G1739" s="87"/>
      <c r="H1739" s="87"/>
    </row>
    <row r="1740" spans="6:8">
      <c r="F1740" s="83"/>
      <c r="G1740" s="87"/>
      <c r="H1740" s="87"/>
    </row>
    <row r="1741" spans="6:8">
      <c r="F1741" s="83"/>
      <c r="G1741" s="87"/>
      <c r="H1741" s="87"/>
    </row>
    <row r="1742" spans="6:8">
      <c r="F1742" s="83"/>
      <c r="G1742" s="87"/>
      <c r="H1742" s="87"/>
    </row>
    <row r="1743" spans="6:8">
      <c r="F1743" s="83"/>
      <c r="G1743" s="87"/>
      <c r="H1743" s="87"/>
    </row>
    <row r="1744" spans="6:8">
      <c r="F1744" s="83"/>
      <c r="G1744" s="87"/>
      <c r="H1744" s="87"/>
    </row>
    <row r="1745" spans="6:8">
      <c r="F1745" s="83"/>
      <c r="G1745" s="87"/>
      <c r="H1745" s="87"/>
    </row>
    <row r="1746" spans="6:8">
      <c r="F1746" s="83"/>
      <c r="G1746" s="87"/>
      <c r="H1746" s="87"/>
    </row>
    <row r="1747" spans="6:8">
      <c r="F1747" s="83"/>
      <c r="G1747" s="87"/>
      <c r="H1747" s="87"/>
    </row>
    <row r="1748" spans="6:8">
      <c r="F1748" s="83"/>
      <c r="G1748" s="87"/>
      <c r="H1748" s="87"/>
    </row>
    <row r="1749" spans="6:8">
      <c r="F1749" s="83"/>
      <c r="G1749" s="87"/>
      <c r="H1749" s="87"/>
    </row>
    <row r="1750" spans="6:8">
      <c r="F1750" s="83"/>
      <c r="G1750" s="87"/>
      <c r="H1750" s="87"/>
    </row>
    <row r="1751" spans="6:8">
      <c r="F1751" s="83"/>
      <c r="G1751" s="87"/>
      <c r="H1751" s="87"/>
    </row>
    <row r="1752" spans="6:8">
      <c r="F1752" s="83"/>
      <c r="G1752" s="87"/>
      <c r="H1752" s="87"/>
    </row>
    <row r="1753" spans="6:8">
      <c r="F1753" s="83"/>
      <c r="G1753" s="87"/>
      <c r="H1753" s="87"/>
    </row>
    <row r="1754" spans="6:8">
      <c r="F1754" s="83"/>
      <c r="G1754" s="87"/>
      <c r="H1754" s="87"/>
    </row>
    <row r="1755" spans="6:8">
      <c r="F1755" s="83"/>
      <c r="G1755" s="87"/>
      <c r="H1755" s="87"/>
    </row>
    <row r="1756" spans="6:8">
      <c r="F1756" s="83"/>
      <c r="G1756" s="87"/>
      <c r="H1756" s="87"/>
    </row>
    <row r="1757" spans="6:8">
      <c r="F1757" s="83"/>
      <c r="G1757" s="87"/>
      <c r="H1757" s="87"/>
    </row>
    <row r="1758" spans="6:8">
      <c r="F1758" s="83"/>
      <c r="G1758" s="87"/>
      <c r="H1758" s="87"/>
    </row>
    <row r="1759" spans="6:8">
      <c r="F1759" s="83"/>
      <c r="G1759" s="87"/>
      <c r="H1759" s="87"/>
    </row>
    <row r="1760" spans="6:8">
      <c r="F1760" s="83"/>
      <c r="G1760" s="87"/>
      <c r="H1760" s="87"/>
    </row>
    <row r="1761" spans="6:8">
      <c r="F1761" s="83"/>
      <c r="G1761" s="87"/>
      <c r="H1761" s="87"/>
    </row>
    <row r="1762" spans="6:8">
      <c r="F1762" s="83"/>
      <c r="G1762" s="87"/>
      <c r="H1762" s="87"/>
    </row>
    <row r="1763" spans="6:8">
      <c r="F1763" s="83"/>
      <c r="G1763" s="87"/>
      <c r="H1763" s="87"/>
    </row>
    <row r="1764" spans="6:8">
      <c r="F1764" s="83"/>
      <c r="G1764" s="87"/>
      <c r="H1764" s="87"/>
    </row>
    <row r="1765" spans="6:8">
      <c r="F1765" s="83"/>
      <c r="G1765" s="87"/>
      <c r="H1765" s="87"/>
    </row>
    <row r="1766" spans="6:8">
      <c r="F1766" s="83"/>
      <c r="G1766" s="87"/>
      <c r="H1766" s="87"/>
    </row>
    <row r="1767" spans="6:8">
      <c r="F1767" s="83"/>
      <c r="G1767" s="87"/>
      <c r="H1767" s="87"/>
    </row>
    <row r="1768" spans="6:8">
      <c r="F1768" s="83"/>
      <c r="G1768" s="87"/>
      <c r="H1768" s="87"/>
    </row>
    <row r="1769" spans="6:8">
      <c r="F1769" s="83"/>
      <c r="G1769" s="87"/>
      <c r="H1769" s="87"/>
    </row>
    <row r="1770" spans="6:8">
      <c r="F1770" s="83"/>
      <c r="G1770" s="87"/>
      <c r="H1770" s="87"/>
    </row>
    <row r="1771" spans="6:8">
      <c r="F1771" s="83"/>
      <c r="G1771" s="87"/>
      <c r="H1771" s="87"/>
    </row>
    <row r="1772" spans="6:8">
      <c r="F1772" s="83"/>
      <c r="G1772" s="87"/>
      <c r="H1772" s="87"/>
    </row>
    <row r="1773" spans="6:8">
      <c r="F1773" s="83"/>
      <c r="G1773" s="87"/>
      <c r="H1773" s="87"/>
    </row>
    <row r="1774" spans="6:8">
      <c r="F1774" s="83"/>
      <c r="G1774" s="87"/>
      <c r="H1774" s="87"/>
    </row>
    <row r="1775" spans="6:8">
      <c r="F1775" s="83"/>
      <c r="G1775" s="87"/>
      <c r="H1775" s="87"/>
    </row>
    <row r="1776" spans="6:8">
      <c r="F1776" s="83"/>
      <c r="G1776" s="87"/>
      <c r="H1776" s="87"/>
    </row>
    <row r="1777" spans="6:8">
      <c r="F1777" s="83"/>
      <c r="G1777" s="87"/>
      <c r="H1777" s="87"/>
    </row>
    <row r="1778" spans="6:8">
      <c r="F1778" s="83"/>
      <c r="G1778" s="87"/>
      <c r="H1778" s="87"/>
    </row>
    <row r="1779" spans="6:8">
      <c r="F1779" s="83"/>
      <c r="G1779" s="87"/>
      <c r="H1779" s="87"/>
    </row>
    <row r="1780" spans="6:8">
      <c r="F1780" s="83"/>
      <c r="G1780" s="87"/>
      <c r="H1780" s="87"/>
    </row>
    <row r="1781" spans="6:8">
      <c r="F1781" s="83"/>
      <c r="G1781" s="87"/>
      <c r="H1781" s="87"/>
    </row>
    <row r="1782" spans="6:8">
      <c r="F1782" s="83"/>
      <c r="G1782" s="87"/>
      <c r="H1782" s="87"/>
    </row>
    <row r="1783" spans="6:8">
      <c r="F1783" s="83"/>
      <c r="G1783" s="87"/>
      <c r="H1783" s="87"/>
    </row>
    <row r="1784" spans="6:8">
      <c r="F1784" s="83"/>
      <c r="G1784" s="87"/>
      <c r="H1784" s="87"/>
    </row>
    <row r="1785" spans="6:8">
      <c r="F1785" s="83"/>
      <c r="G1785" s="87"/>
      <c r="H1785" s="87"/>
    </row>
    <row r="1786" spans="6:8">
      <c r="F1786" s="83"/>
      <c r="G1786" s="87"/>
      <c r="H1786" s="87"/>
    </row>
    <row r="1787" spans="6:8">
      <c r="F1787" s="83"/>
      <c r="G1787" s="87"/>
      <c r="H1787" s="87"/>
    </row>
    <row r="1788" spans="6:8">
      <c r="F1788" s="83"/>
      <c r="G1788" s="87"/>
      <c r="H1788" s="87"/>
    </row>
    <row r="1789" spans="6:8">
      <c r="F1789" s="83"/>
      <c r="G1789" s="87"/>
      <c r="H1789" s="87"/>
    </row>
    <row r="1790" spans="6:8">
      <c r="F1790" s="83"/>
      <c r="G1790" s="87"/>
      <c r="H1790" s="87"/>
    </row>
    <row r="1791" spans="6:8">
      <c r="F1791" s="83"/>
      <c r="G1791" s="87"/>
      <c r="H1791" s="87"/>
    </row>
    <row r="1792" spans="6:8">
      <c r="F1792" s="83"/>
      <c r="G1792" s="87"/>
      <c r="H1792" s="87"/>
    </row>
    <row r="1793" spans="6:8">
      <c r="F1793" s="83"/>
      <c r="G1793" s="87"/>
      <c r="H1793" s="87"/>
    </row>
    <row r="1794" spans="6:8">
      <c r="F1794" s="83"/>
      <c r="G1794" s="87"/>
      <c r="H1794" s="87"/>
    </row>
    <row r="1795" spans="6:8">
      <c r="F1795" s="83"/>
      <c r="G1795" s="87"/>
      <c r="H1795" s="87"/>
    </row>
    <row r="1796" spans="6:8">
      <c r="F1796" s="83"/>
      <c r="G1796" s="87"/>
      <c r="H1796" s="87"/>
    </row>
    <row r="1797" spans="6:8">
      <c r="F1797" s="83"/>
      <c r="G1797" s="87"/>
      <c r="H1797" s="87"/>
    </row>
    <row r="1798" spans="6:8">
      <c r="F1798" s="83"/>
      <c r="G1798" s="87"/>
      <c r="H1798" s="87"/>
    </row>
    <row r="1799" spans="6:8">
      <c r="F1799" s="83"/>
      <c r="G1799" s="87"/>
      <c r="H1799" s="87"/>
    </row>
    <row r="1800" spans="6:8">
      <c r="F1800" s="83"/>
      <c r="G1800" s="87"/>
      <c r="H1800" s="87"/>
    </row>
    <row r="1801" spans="6:8">
      <c r="F1801" s="83"/>
      <c r="G1801" s="87"/>
      <c r="H1801" s="87"/>
    </row>
    <row r="1802" spans="6:8">
      <c r="F1802" s="83"/>
      <c r="G1802" s="87"/>
      <c r="H1802" s="87"/>
    </row>
    <row r="1803" spans="6:8">
      <c r="F1803" s="83"/>
      <c r="G1803" s="87"/>
      <c r="H1803" s="87"/>
    </row>
    <row r="1804" spans="6:8">
      <c r="F1804" s="83"/>
      <c r="G1804" s="87"/>
      <c r="H1804" s="87"/>
    </row>
    <row r="1805" spans="6:8">
      <c r="F1805" s="83"/>
      <c r="G1805" s="87"/>
      <c r="H1805" s="87"/>
    </row>
    <row r="1806" spans="6:8">
      <c r="F1806" s="83"/>
      <c r="G1806" s="87"/>
      <c r="H1806" s="87"/>
    </row>
    <row r="1807" spans="6:8">
      <c r="F1807" s="83"/>
      <c r="G1807" s="87"/>
      <c r="H1807" s="87"/>
    </row>
    <row r="1808" spans="6:8">
      <c r="F1808" s="83"/>
      <c r="G1808" s="87"/>
      <c r="H1808" s="87"/>
    </row>
    <row r="1809" spans="6:8">
      <c r="F1809" s="83"/>
      <c r="G1809" s="87"/>
      <c r="H1809" s="87"/>
    </row>
    <row r="1810" spans="6:8">
      <c r="F1810" s="83"/>
      <c r="G1810" s="87"/>
      <c r="H1810" s="87"/>
    </row>
    <row r="1811" spans="6:8">
      <c r="F1811" s="83"/>
      <c r="G1811" s="87"/>
      <c r="H1811" s="87"/>
    </row>
    <row r="1812" spans="6:8">
      <c r="F1812" s="83"/>
      <c r="G1812" s="87"/>
      <c r="H1812" s="87"/>
    </row>
    <row r="1813" spans="6:8">
      <c r="F1813" s="83"/>
      <c r="G1813" s="87"/>
      <c r="H1813" s="87"/>
    </row>
    <row r="1814" spans="6:8">
      <c r="F1814" s="83"/>
      <c r="G1814" s="87"/>
      <c r="H1814" s="87"/>
    </row>
    <row r="1815" spans="6:8">
      <c r="F1815" s="83"/>
      <c r="G1815" s="87"/>
      <c r="H1815" s="87"/>
    </row>
    <row r="1816" spans="6:8">
      <c r="F1816" s="83"/>
      <c r="G1816" s="87"/>
      <c r="H1816" s="87"/>
    </row>
    <row r="1817" spans="6:8">
      <c r="F1817" s="83"/>
      <c r="G1817" s="87"/>
      <c r="H1817" s="87"/>
    </row>
    <row r="1818" spans="6:8">
      <c r="F1818" s="83"/>
      <c r="G1818" s="87"/>
      <c r="H1818" s="87"/>
    </row>
    <row r="1819" spans="6:8">
      <c r="F1819" s="83"/>
      <c r="G1819" s="87"/>
      <c r="H1819" s="87"/>
    </row>
    <row r="1820" spans="6:8">
      <c r="F1820" s="83"/>
      <c r="G1820" s="87"/>
      <c r="H1820" s="87"/>
    </row>
    <row r="1821" spans="6:8">
      <c r="F1821" s="83"/>
      <c r="G1821" s="87"/>
      <c r="H1821" s="87"/>
    </row>
    <row r="1822" spans="6:8">
      <c r="F1822" s="83"/>
      <c r="G1822" s="87"/>
      <c r="H1822" s="87"/>
    </row>
    <row r="1823" spans="6:8">
      <c r="F1823" s="83"/>
      <c r="G1823" s="87"/>
      <c r="H1823" s="87"/>
    </row>
    <row r="1824" spans="6:8">
      <c r="F1824" s="83"/>
      <c r="G1824" s="87"/>
      <c r="H1824" s="87"/>
    </row>
    <row r="1825" spans="6:8">
      <c r="F1825" s="83"/>
      <c r="G1825" s="87"/>
      <c r="H1825" s="87"/>
    </row>
    <row r="1826" spans="6:8">
      <c r="F1826" s="83"/>
      <c r="G1826" s="87"/>
      <c r="H1826" s="87"/>
    </row>
    <row r="1827" spans="6:8">
      <c r="F1827" s="83"/>
      <c r="G1827" s="87"/>
      <c r="H1827" s="87"/>
    </row>
    <row r="1828" spans="6:8">
      <c r="F1828" s="83"/>
      <c r="G1828" s="87"/>
      <c r="H1828" s="87"/>
    </row>
    <row r="1829" spans="6:8">
      <c r="F1829" s="83"/>
      <c r="G1829" s="87"/>
      <c r="H1829" s="87"/>
    </row>
    <row r="1830" spans="6:8">
      <c r="F1830" s="83"/>
      <c r="G1830" s="87"/>
      <c r="H1830" s="87"/>
    </row>
    <row r="1831" spans="6:8">
      <c r="F1831" s="83"/>
      <c r="G1831" s="87"/>
      <c r="H1831" s="87"/>
    </row>
    <row r="1832" spans="6:8">
      <c r="F1832" s="83"/>
      <c r="G1832" s="87"/>
      <c r="H1832" s="87"/>
    </row>
    <row r="1833" spans="6:8">
      <c r="F1833" s="83"/>
      <c r="G1833" s="87"/>
      <c r="H1833" s="87"/>
    </row>
    <row r="1834" spans="6:8">
      <c r="F1834" s="83"/>
      <c r="G1834" s="87"/>
      <c r="H1834" s="87"/>
    </row>
    <row r="1835" spans="6:8">
      <c r="F1835" s="83"/>
      <c r="G1835" s="87"/>
      <c r="H1835" s="87"/>
    </row>
    <row r="1836" spans="6:8">
      <c r="F1836" s="83"/>
      <c r="G1836" s="87"/>
      <c r="H1836" s="87"/>
    </row>
    <row r="1837" spans="6:8">
      <c r="F1837" s="83"/>
      <c r="G1837" s="87"/>
      <c r="H1837" s="87"/>
    </row>
    <row r="1838" spans="6:8">
      <c r="F1838" s="83"/>
      <c r="G1838" s="87"/>
      <c r="H1838" s="87"/>
    </row>
    <row r="1839" spans="6:8">
      <c r="F1839" s="83"/>
      <c r="G1839" s="87"/>
      <c r="H1839" s="87"/>
    </row>
    <row r="1840" spans="6:8">
      <c r="F1840" s="83"/>
      <c r="G1840" s="87"/>
      <c r="H1840" s="87"/>
    </row>
    <row r="1841" spans="6:8">
      <c r="F1841" s="83"/>
      <c r="G1841" s="87"/>
      <c r="H1841" s="87"/>
    </row>
    <row r="1842" spans="6:8">
      <c r="F1842" s="83"/>
      <c r="G1842" s="87"/>
      <c r="H1842" s="87"/>
    </row>
    <row r="1843" spans="6:8">
      <c r="F1843" s="83"/>
      <c r="G1843" s="87"/>
      <c r="H1843" s="87"/>
    </row>
    <row r="1844" spans="6:8">
      <c r="F1844" s="83"/>
      <c r="G1844" s="87"/>
      <c r="H1844" s="87"/>
    </row>
    <row r="1845" spans="6:8">
      <c r="F1845" s="83"/>
      <c r="G1845" s="87"/>
      <c r="H1845" s="87"/>
    </row>
    <row r="1846" spans="6:8">
      <c r="F1846" s="83"/>
      <c r="G1846" s="87"/>
      <c r="H1846" s="87"/>
    </row>
    <row r="1847" spans="6:8">
      <c r="F1847" s="83"/>
      <c r="G1847" s="87"/>
      <c r="H1847" s="87"/>
    </row>
    <row r="1848" spans="6:8">
      <c r="F1848" s="83"/>
      <c r="G1848" s="87"/>
      <c r="H1848" s="87"/>
    </row>
    <row r="1849" spans="6:8">
      <c r="F1849" s="83"/>
      <c r="G1849" s="87"/>
      <c r="H1849" s="87"/>
    </row>
    <row r="1850" spans="6:8">
      <c r="F1850" s="83"/>
      <c r="G1850" s="87"/>
      <c r="H1850" s="87"/>
    </row>
    <row r="1851" spans="6:8">
      <c r="F1851" s="83"/>
      <c r="G1851" s="87"/>
      <c r="H1851" s="87"/>
    </row>
    <row r="1852" spans="6:8">
      <c r="F1852" s="83"/>
      <c r="G1852" s="87"/>
      <c r="H1852" s="87"/>
    </row>
    <row r="1853" spans="6:8">
      <c r="F1853" s="83"/>
      <c r="G1853" s="87"/>
      <c r="H1853" s="87"/>
    </row>
    <row r="1854" spans="6:8">
      <c r="F1854" s="83"/>
      <c r="G1854" s="87"/>
      <c r="H1854" s="87"/>
    </row>
    <row r="1855" spans="6:8">
      <c r="F1855" s="83"/>
      <c r="G1855" s="87"/>
      <c r="H1855" s="87"/>
    </row>
    <row r="1856" spans="6:8">
      <c r="F1856" s="83"/>
      <c r="G1856" s="87"/>
      <c r="H1856" s="87"/>
    </row>
    <row r="1857" spans="6:8">
      <c r="F1857" s="83"/>
      <c r="G1857" s="87"/>
      <c r="H1857" s="87"/>
    </row>
    <row r="1858" spans="6:8">
      <c r="F1858" s="83"/>
      <c r="G1858" s="87"/>
      <c r="H1858" s="87"/>
    </row>
    <row r="1859" spans="6:8">
      <c r="F1859" s="83"/>
      <c r="G1859" s="87"/>
      <c r="H1859" s="87"/>
    </row>
    <row r="1860" spans="6:8">
      <c r="F1860" s="83"/>
      <c r="G1860" s="87"/>
      <c r="H1860" s="87"/>
    </row>
    <row r="1861" spans="6:8">
      <c r="F1861" s="83"/>
      <c r="G1861" s="87"/>
      <c r="H1861" s="87"/>
    </row>
    <row r="1862" spans="6:8">
      <c r="F1862" s="83"/>
      <c r="G1862" s="87"/>
      <c r="H1862" s="87"/>
    </row>
    <row r="1863" spans="6:8">
      <c r="F1863" s="83"/>
      <c r="G1863" s="87"/>
      <c r="H1863" s="87"/>
    </row>
    <row r="1864" spans="6:8">
      <c r="F1864" s="83"/>
      <c r="G1864" s="87"/>
      <c r="H1864" s="87"/>
    </row>
    <row r="1865" spans="6:8">
      <c r="F1865" s="83"/>
      <c r="G1865" s="87"/>
      <c r="H1865" s="87"/>
    </row>
    <row r="1866" spans="6:8">
      <c r="F1866" s="83"/>
      <c r="G1866" s="87"/>
      <c r="H1866" s="87"/>
    </row>
    <row r="1867" spans="6:8">
      <c r="F1867" s="83"/>
      <c r="G1867" s="87"/>
      <c r="H1867" s="87"/>
    </row>
    <row r="1868" spans="6:8">
      <c r="F1868" s="83"/>
      <c r="G1868" s="87"/>
      <c r="H1868" s="87"/>
    </row>
    <row r="1869" spans="6:8">
      <c r="F1869" s="83"/>
      <c r="G1869" s="87"/>
      <c r="H1869" s="87"/>
    </row>
    <row r="1870" spans="6:8">
      <c r="F1870" s="83"/>
      <c r="G1870" s="87"/>
      <c r="H1870" s="87"/>
    </row>
    <row r="1871" spans="6:8">
      <c r="F1871" s="83"/>
      <c r="G1871" s="87"/>
      <c r="H1871" s="87"/>
    </row>
    <row r="1872" spans="6:8">
      <c r="F1872" s="83"/>
      <c r="G1872" s="87"/>
      <c r="H1872" s="87"/>
    </row>
    <row r="1873" spans="6:8">
      <c r="F1873" s="83"/>
      <c r="G1873" s="87"/>
      <c r="H1873" s="87"/>
    </row>
    <row r="1874" spans="6:8">
      <c r="F1874" s="83"/>
      <c r="G1874" s="87"/>
      <c r="H1874" s="87"/>
    </row>
    <row r="1875" spans="6:8">
      <c r="F1875" s="83"/>
      <c r="G1875" s="87"/>
      <c r="H1875" s="87"/>
    </row>
    <row r="1876" spans="6:8">
      <c r="F1876" s="83"/>
      <c r="G1876" s="87"/>
      <c r="H1876" s="87"/>
    </row>
    <row r="1877" spans="6:8">
      <c r="F1877" s="83"/>
      <c r="G1877" s="87"/>
      <c r="H1877" s="87"/>
    </row>
    <row r="1878" spans="6:8">
      <c r="F1878" s="83"/>
      <c r="G1878" s="87"/>
      <c r="H1878" s="87"/>
    </row>
    <row r="1879" spans="6:8">
      <c r="F1879" s="83"/>
      <c r="G1879" s="87"/>
      <c r="H1879" s="87"/>
    </row>
    <row r="1880" spans="6:8">
      <c r="F1880" s="83"/>
      <c r="G1880" s="87"/>
      <c r="H1880" s="87"/>
    </row>
    <row r="1881" spans="6:8">
      <c r="F1881" s="83"/>
      <c r="G1881" s="87"/>
      <c r="H1881" s="87"/>
    </row>
    <row r="1882" spans="6:8">
      <c r="F1882" s="83"/>
      <c r="G1882" s="87"/>
      <c r="H1882" s="87"/>
    </row>
    <row r="1883" spans="6:8">
      <c r="F1883" s="83"/>
      <c r="G1883" s="87"/>
      <c r="H1883" s="87"/>
    </row>
    <row r="1884" spans="6:8">
      <c r="F1884" s="83"/>
      <c r="G1884" s="87"/>
      <c r="H1884" s="87"/>
    </row>
    <row r="1885" spans="6:8">
      <c r="F1885" s="83"/>
      <c r="G1885" s="87"/>
      <c r="H1885" s="87"/>
    </row>
    <row r="1886" spans="6:8">
      <c r="F1886" s="83"/>
      <c r="G1886" s="87"/>
      <c r="H1886" s="87"/>
    </row>
    <row r="1887" spans="6:8">
      <c r="F1887" s="83"/>
      <c r="G1887" s="87"/>
      <c r="H1887" s="87"/>
    </row>
    <row r="1888" spans="6:8">
      <c r="F1888" s="83"/>
      <c r="G1888" s="87"/>
      <c r="H1888" s="87"/>
    </row>
    <row r="1889" spans="6:8">
      <c r="F1889" s="83"/>
      <c r="G1889" s="87"/>
      <c r="H1889" s="87"/>
    </row>
    <row r="1890" spans="6:8">
      <c r="F1890" s="83"/>
      <c r="G1890" s="87"/>
      <c r="H1890" s="87"/>
    </row>
    <row r="1891" spans="6:8">
      <c r="F1891" s="83"/>
      <c r="G1891" s="87"/>
      <c r="H1891" s="87"/>
    </row>
    <row r="1892" spans="6:8">
      <c r="F1892" s="83"/>
      <c r="G1892" s="87"/>
      <c r="H1892" s="87"/>
    </row>
    <row r="1893" spans="6:8">
      <c r="F1893" s="83"/>
      <c r="G1893" s="87"/>
      <c r="H1893" s="87"/>
    </row>
    <row r="1894" spans="6:8">
      <c r="F1894" s="83"/>
      <c r="G1894" s="87"/>
      <c r="H1894" s="87"/>
    </row>
    <row r="1895" spans="6:8">
      <c r="F1895" s="83"/>
      <c r="G1895" s="87"/>
      <c r="H1895" s="87"/>
    </row>
    <row r="1896" spans="6:8">
      <c r="F1896" s="83"/>
      <c r="G1896" s="87"/>
      <c r="H1896" s="87"/>
    </row>
    <row r="1897" spans="6:8">
      <c r="F1897" s="83"/>
      <c r="G1897" s="87"/>
      <c r="H1897" s="87"/>
    </row>
    <row r="1898" spans="6:8">
      <c r="F1898" s="83"/>
      <c r="G1898" s="87"/>
      <c r="H1898" s="87"/>
    </row>
    <row r="1899" spans="6:8">
      <c r="F1899" s="83"/>
      <c r="G1899" s="87"/>
      <c r="H1899" s="87"/>
    </row>
    <row r="1900" spans="6:8">
      <c r="F1900" s="83"/>
      <c r="G1900" s="87"/>
      <c r="H1900" s="87"/>
    </row>
    <row r="1901" spans="6:8">
      <c r="F1901" s="83"/>
      <c r="G1901" s="87"/>
      <c r="H1901" s="87"/>
    </row>
    <row r="1902" spans="6:8">
      <c r="F1902" s="83"/>
      <c r="G1902" s="87"/>
      <c r="H1902" s="87"/>
    </row>
    <row r="1903" spans="6:8">
      <c r="F1903" s="83"/>
      <c r="G1903" s="87"/>
      <c r="H1903" s="87"/>
    </row>
    <row r="1904" spans="6:8">
      <c r="F1904" s="83"/>
      <c r="G1904" s="87"/>
      <c r="H1904" s="87"/>
    </row>
    <row r="1905" spans="6:8">
      <c r="F1905" s="83"/>
      <c r="G1905" s="87"/>
      <c r="H1905" s="87"/>
    </row>
    <row r="1906" spans="6:8">
      <c r="F1906" s="83"/>
      <c r="G1906" s="87"/>
      <c r="H1906" s="87"/>
    </row>
    <row r="1907" spans="6:8">
      <c r="F1907" s="83"/>
      <c r="G1907" s="87"/>
      <c r="H1907" s="87"/>
    </row>
    <row r="1908" spans="6:8">
      <c r="F1908" s="83"/>
      <c r="G1908" s="87"/>
      <c r="H1908" s="87"/>
    </row>
    <row r="1909" spans="6:8">
      <c r="F1909" s="83"/>
      <c r="G1909" s="87"/>
      <c r="H1909" s="87"/>
    </row>
    <row r="1910" spans="6:8">
      <c r="F1910" s="83"/>
      <c r="G1910" s="87"/>
      <c r="H1910" s="87"/>
    </row>
    <row r="1911" spans="6:8">
      <c r="F1911" s="83"/>
      <c r="G1911" s="87"/>
      <c r="H1911" s="87"/>
    </row>
    <row r="1912" spans="6:8">
      <c r="F1912" s="83"/>
      <c r="G1912" s="87"/>
      <c r="H1912" s="87"/>
    </row>
    <row r="1913" spans="6:8">
      <c r="F1913" s="83"/>
      <c r="G1913" s="87"/>
      <c r="H1913" s="87"/>
    </row>
    <row r="1914" spans="6:8">
      <c r="F1914" s="83"/>
      <c r="G1914" s="87"/>
      <c r="H1914" s="87"/>
    </row>
    <row r="1915" spans="6:8">
      <c r="F1915" s="83"/>
      <c r="G1915" s="87"/>
      <c r="H1915" s="87"/>
    </row>
    <row r="1916" spans="6:8">
      <c r="F1916" s="83"/>
      <c r="G1916" s="87"/>
      <c r="H1916" s="87"/>
    </row>
    <row r="1917" spans="6:8">
      <c r="F1917" s="83"/>
      <c r="G1917" s="87"/>
      <c r="H1917" s="87"/>
    </row>
    <row r="1918" spans="6:8">
      <c r="F1918" s="83"/>
      <c r="G1918" s="87"/>
      <c r="H1918" s="87"/>
    </row>
    <row r="1919" spans="6:8">
      <c r="F1919" s="83"/>
      <c r="G1919" s="87"/>
      <c r="H1919" s="87"/>
    </row>
    <row r="1920" spans="6:8">
      <c r="F1920" s="83"/>
      <c r="G1920" s="87"/>
      <c r="H1920" s="87"/>
    </row>
    <row r="1921" spans="6:8">
      <c r="F1921" s="83"/>
      <c r="G1921" s="87"/>
      <c r="H1921" s="87"/>
    </row>
    <row r="1922" spans="6:8">
      <c r="F1922" s="83"/>
      <c r="G1922" s="87"/>
    </row>
    <row r="1923" spans="6:8">
      <c r="F1923" s="83"/>
      <c r="G1923" s="87"/>
    </row>
    <row r="1924" spans="6:8">
      <c r="F1924" s="83"/>
      <c r="G1924" s="87"/>
    </row>
    <row r="1925" spans="6:8">
      <c r="F1925" s="83"/>
      <c r="G1925" s="87"/>
    </row>
    <row r="1926" spans="6:8">
      <c r="F1926" s="83"/>
      <c r="G1926" s="87"/>
    </row>
    <row r="1927" spans="6:8">
      <c r="F1927" s="83"/>
      <c r="G1927" s="87"/>
    </row>
    <row r="1928" spans="6:8">
      <c r="F1928" s="83"/>
      <c r="G1928" s="87"/>
    </row>
    <row r="1929" spans="6:8">
      <c r="F1929" s="83"/>
      <c r="G1929" s="87"/>
    </row>
    <row r="1930" spans="6:8">
      <c r="F1930" s="83"/>
      <c r="G1930" s="87"/>
    </row>
    <row r="1931" spans="6:8">
      <c r="F1931" s="83"/>
      <c r="G1931" s="87"/>
    </row>
    <row r="1932" spans="6:8">
      <c r="F1932" s="83"/>
      <c r="G1932" s="87"/>
    </row>
    <row r="1933" spans="6:8">
      <c r="F1933" s="83"/>
      <c r="G1933" s="87"/>
    </row>
    <row r="1934" spans="6:8">
      <c r="F1934" s="83"/>
      <c r="G1934" s="87"/>
    </row>
    <row r="1935" spans="6:8">
      <c r="F1935" s="83"/>
      <c r="G1935" s="87"/>
    </row>
    <row r="1936" spans="6:8">
      <c r="F1936" s="83"/>
      <c r="G1936" s="87"/>
    </row>
    <row r="1937" spans="6:7">
      <c r="F1937" s="83"/>
      <c r="G1937" s="87"/>
    </row>
    <row r="1938" spans="6:7">
      <c r="F1938" s="83"/>
      <c r="G1938" s="87"/>
    </row>
    <row r="1939" spans="6:7">
      <c r="F1939" s="83"/>
      <c r="G1939" s="87"/>
    </row>
    <row r="1940" spans="6:7">
      <c r="F1940" s="83"/>
      <c r="G1940" s="87"/>
    </row>
    <row r="1941" spans="6:7">
      <c r="F1941" s="83"/>
      <c r="G1941" s="87"/>
    </row>
    <row r="1942" spans="6:7">
      <c r="F1942" s="83"/>
      <c r="G1942" s="87"/>
    </row>
    <row r="1943" spans="6:7">
      <c r="F1943" s="83"/>
      <c r="G1943" s="87"/>
    </row>
    <row r="1944" spans="6:7">
      <c r="F1944" s="83"/>
      <c r="G1944" s="87"/>
    </row>
    <row r="1945" spans="6:7">
      <c r="F1945" s="83"/>
      <c r="G1945" s="87"/>
    </row>
    <row r="1946" spans="6:7">
      <c r="F1946" s="83"/>
      <c r="G1946" s="87"/>
    </row>
    <row r="1947" spans="6:7">
      <c r="F1947" s="83"/>
      <c r="G1947" s="87"/>
    </row>
    <row r="1948" spans="6:7">
      <c r="F1948" s="83"/>
      <c r="G1948" s="87"/>
    </row>
    <row r="1949" spans="6:7">
      <c r="F1949" s="83"/>
      <c r="G1949" s="87"/>
    </row>
    <row r="1950" spans="6:7">
      <c r="F1950" s="83"/>
      <c r="G1950" s="87"/>
    </row>
    <row r="1951" spans="6:7">
      <c r="F1951" s="83"/>
      <c r="G1951" s="87"/>
    </row>
    <row r="1952" spans="6:7">
      <c r="F1952" s="83"/>
      <c r="G1952" s="87"/>
    </row>
    <row r="1953" spans="6:7">
      <c r="F1953" s="83"/>
      <c r="G1953" s="87"/>
    </row>
    <row r="1954" spans="6:7">
      <c r="F1954" s="83"/>
      <c r="G1954" s="87"/>
    </row>
    <row r="1955" spans="6:7">
      <c r="F1955" s="83"/>
      <c r="G1955" s="87"/>
    </row>
    <row r="1956" spans="6:7">
      <c r="F1956" s="83"/>
      <c r="G1956" s="87"/>
    </row>
    <row r="1957" spans="6:7">
      <c r="F1957" s="83"/>
      <c r="G1957" s="87"/>
    </row>
    <row r="1958" spans="6:7">
      <c r="F1958" s="83"/>
      <c r="G1958" s="87"/>
    </row>
    <row r="1959" spans="6:7">
      <c r="F1959" s="83"/>
      <c r="G1959" s="87"/>
    </row>
    <row r="1960" spans="6:7">
      <c r="F1960" s="83"/>
      <c r="G1960" s="87"/>
    </row>
    <row r="1961" spans="6:7">
      <c r="F1961" s="83"/>
      <c r="G1961" s="87"/>
    </row>
    <row r="1962" spans="6:7">
      <c r="F1962" s="83"/>
      <c r="G1962" s="87"/>
    </row>
    <row r="1963" spans="6:7">
      <c r="F1963" s="83"/>
      <c r="G1963" s="87"/>
    </row>
    <row r="1964" spans="6:7">
      <c r="F1964" s="83"/>
      <c r="G1964" s="87"/>
    </row>
    <row r="1965" spans="6:7">
      <c r="F1965" s="83"/>
      <c r="G1965" s="87"/>
    </row>
    <row r="1966" spans="6:7">
      <c r="F1966" s="83"/>
      <c r="G1966" s="87"/>
    </row>
    <row r="1967" spans="6:7">
      <c r="F1967" s="83"/>
      <c r="G1967" s="87"/>
    </row>
    <row r="1968" spans="6:7">
      <c r="F1968" s="83"/>
      <c r="G1968" s="87"/>
    </row>
    <row r="1969" spans="6:7">
      <c r="F1969" s="83"/>
      <c r="G1969" s="87"/>
    </row>
    <row r="1970" spans="6:7">
      <c r="F1970" s="83"/>
      <c r="G1970" s="87"/>
    </row>
    <row r="1971" spans="6:7">
      <c r="F1971" s="83"/>
      <c r="G1971" s="87"/>
    </row>
    <row r="1972" spans="6:7">
      <c r="F1972" s="83"/>
      <c r="G1972" s="87"/>
    </row>
    <row r="1973" spans="6:7">
      <c r="F1973" s="83"/>
      <c r="G1973" s="87"/>
    </row>
    <row r="1974" spans="6:7">
      <c r="F1974" s="83"/>
      <c r="G1974" s="87"/>
    </row>
    <row r="1975" spans="6:7">
      <c r="F1975" s="83"/>
      <c r="G1975" s="87"/>
    </row>
    <row r="1976" spans="6:7">
      <c r="F1976" s="83"/>
      <c r="G1976" s="87"/>
    </row>
    <row r="1977" spans="6:7">
      <c r="F1977" s="83"/>
      <c r="G1977" s="87"/>
    </row>
    <row r="1978" spans="6:7">
      <c r="F1978" s="83"/>
      <c r="G1978" s="87"/>
    </row>
    <row r="1979" spans="6:7">
      <c r="F1979" s="83"/>
      <c r="G1979" s="87"/>
    </row>
    <row r="1980" spans="6:7">
      <c r="F1980" s="83"/>
      <c r="G1980" s="87"/>
    </row>
    <row r="1981" spans="6:7">
      <c r="F1981" s="83"/>
      <c r="G1981" s="87"/>
    </row>
    <row r="1982" spans="6:7">
      <c r="F1982" s="83"/>
      <c r="G1982" s="87"/>
    </row>
    <row r="1983" spans="6:7">
      <c r="F1983" s="83"/>
      <c r="G1983" s="87"/>
    </row>
    <row r="1984" spans="6:7">
      <c r="F1984" s="83"/>
      <c r="G1984" s="87"/>
    </row>
    <row r="1985" spans="6:7">
      <c r="F1985" s="83"/>
      <c r="G1985" s="87"/>
    </row>
    <row r="1986" spans="6:7">
      <c r="F1986" s="83"/>
      <c r="G1986" s="87"/>
    </row>
    <row r="1987" spans="6:7">
      <c r="F1987" s="83"/>
      <c r="G1987" s="87"/>
    </row>
    <row r="1988" spans="6:7">
      <c r="F1988" s="83"/>
      <c r="G1988" s="87"/>
    </row>
    <row r="1989" spans="6:7">
      <c r="F1989" s="83"/>
      <c r="G1989" s="87"/>
    </row>
    <row r="1990" spans="6:7">
      <c r="F1990" s="83"/>
      <c r="G1990" s="87"/>
    </row>
    <row r="1991" spans="6:7">
      <c r="F1991" s="83"/>
      <c r="G1991" s="87"/>
    </row>
    <row r="1992" spans="6:7">
      <c r="F1992" s="83"/>
      <c r="G1992" s="87"/>
    </row>
    <row r="1993" spans="6:7">
      <c r="F1993" s="83"/>
      <c r="G1993" s="87"/>
    </row>
    <row r="1994" spans="6:7">
      <c r="F1994" s="83"/>
      <c r="G1994" s="87"/>
    </row>
    <row r="1995" spans="6:7">
      <c r="F1995" s="83"/>
    </row>
    <row r="1996" spans="6:7">
      <c r="F1996" s="83"/>
    </row>
    <row r="1997" spans="6:7">
      <c r="F1997" s="83"/>
    </row>
    <row r="1998" spans="6:7">
      <c r="F1998" s="83"/>
    </row>
    <row r="1999" spans="6:7">
      <c r="F1999" s="83"/>
    </row>
    <row r="2000" spans="6:7">
      <c r="F2000" s="83"/>
    </row>
    <row r="2001" spans="6:6">
      <c r="F2001" s="83"/>
    </row>
    <row r="2002" spans="6:6">
      <c r="F2002" s="83"/>
    </row>
    <row r="2003" spans="6:6">
      <c r="F2003" s="83"/>
    </row>
    <row r="2004" spans="6:6">
      <c r="F2004" s="83"/>
    </row>
    <row r="2005" spans="6:6">
      <c r="F2005" s="83"/>
    </row>
    <row r="2006" spans="6:6">
      <c r="F2006" s="83"/>
    </row>
    <row r="2007" spans="6:6">
      <c r="F2007" s="83"/>
    </row>
    <row r="2008" spans="6:6">
      <c r="F2008" s="83"/>
    </row>
    <row r="2009" spans="6:6">
      <c r="F2009" s="83"/>
    </row>
    <row r="2010" spans="6:6">
      <c r="F2010" s="83"/>
    </row>
    <row r="2011" spans="6:6">
      <c r="F2011" s="83"/>
    </row>
    <row r="2012" spans="6:6">
      <c r="F2012" s="83"/>
    </row>
    <row r="2013" spans="6:6">
      <c r="F2013" s="83"/>
    </row>
    <row r="2014" spans="6:6">
      <c r="F2014" s="83"/>
    </row>
    <row r="2015" spans="6:6">
      <c r="F2015" s="83"/>
    </row>
    <row r="2016" spans="6:6">
      <c r="F2016" s="83"/>
    </row>
    <row r="2017" spans="6:6">
      <c r="F2017" s="83"/>
    </row>
    <row r="2018" spans="6:6">
      <c r="F2018" s="83"/>
    </row>
    <row r="2019" spans="6:6">
      <c r="F2019" s="83"/>
    </row>
    <row r="2020" spans="6:6">
      <c r="F2020" s="83"/>
    </row>
    <row r="2021" spans="6:6">
      <c r="F2021" s="83"/>
    </row>
    <row r="2022" spans="6:6">
      <c r="F2022" s="83"/>
    </row>
    <row r="2023" spans="6:6">
      <c r="F2023" s="83"/>
    </row>
    <row r="2024" spans="6:6">
      <c r="F2024" s="83"/>
    </row>
    <row r="2025" spans="6:6">
      <c r="F2025" s="83"/>
    </row>
    <row r="2026" spans="6:6">
      <c r="F2026" s="83"/>
    </row>
    <row r="2027" spans="6:6">
      <c r="F2027" s="83"/>
    </row>
    <row r="2028" spans="6:6">
      <c r="F2028" s="83"/>
    </row>
    <row r="2029" spans="6:6">
      <c r="F2029" s="83"/>
    </row>
    <row r="2030" spans="6:6">
      <c r="F2030" s="83"/>
    </row>
    <row r="2031" spans="6:6">
      <c r="F2031" s="83"/>
    </row>
    <row r="2032" spans="6:6">
      <c r="F2032" s="83"/>
    </row>
    <row r="2033" spans="6:6">
      <c r="F2033" s="83"/>
    </row>
    <row r="2034" spans="6:6">
      <c r="F2034" s="83"/>
    </row>
    <row r="2035" spans="6:6">
      <c r="F2035" s="83"/>
    </row>
    <row r="2036" spans="6:6">
      <c r="F2036" s="83"/>
    </row>
    <row r="2037" spans="6:6">
      <c r="F2037" s="83"/>
    </row>
    <row r="2038" spans="6:6">
      <c r="F2038" s="83"/>
    </row>
    <row r="2039" spans="6:6">
      <c r="F2039" s="83"/>
    </row>
    <row r="2040" spans="6:6">
      <c r="F2040" s="83"/>
    </row>
    <row r="2041" spans="6:6">
      <c r="F2041" s="83"/>
    </row>
    <row r="2042" spans="6:6">
      <c r="F2042" s="83"/>
    </row>
    <row r="2043" spans="6:6">
      <c r="F2043" s="83"/>
    </row>
    <row r="2044" spans="6:6">
      <c r="F2044" s="83"/>
    </row>
    <row r="2045" spans="6:6">
      <c r="F2045" s="83"/>
    </row>
    <row r="2046" spans="6:6">
      <c r="F2046" s="83"/>
    </row>
    <row r="2047" spans="6:6">
      <c r="F2047" s="83"/>
    </row>
    <row r="2048" spans="6:6">
      <c r="F2048" s="83"/>
    </row>
    <row r="2049" spans="6:6">
      <c r="F2049" s="83"/>
    </row>
    <row r="2050" spans="6:6">
      <c r="F2050" s="83"/>
    </row>
    <row r="2051" spans="6:6">
      <c r="F2051" s="83"/>
    </row>
    <row r="2052" spans="6:6">
      <c r="F2052" s="83"/>
    </row>
    <row r="2053" spans="6:6">
      <c r="F2053" s="83"/>
    </row>
    <row r="2054" spans="6:6">
      <c r="F2054" s="83"/>
    </row>
    <row r="2055" spans="6:6">
      <c r="F2055" s="83"/>
    </row>
    <row r="2056" spans="6:6">
      <c r="F2056" s="83"/>
    </row>
    <row r="2057" spans="6:6">
      <c r="F2057" s="83"/>
    </row>
    <row r="2058" spans="6:6">
      <c r="F2058" s="83"/>
    </row>
    <row r="2059" spans="6:6">
      <c r="F2059" s="83"/>
    </row>
    <row r="2060" spans="6:6">
      <c r="F2060" s="83"/>
    </row>
    <row r="2061" spans="6:6">
      <c r="F2061" s="83"/>
    </row>
    <row r="2062" spans="6:6">
      <c r="F2062" s="83"/>
    </row>
    <row r="2063" spans="6:6">
      <c r="F2063" s="83"/>
    </row>
    <row r="2064" spans="6:6">
      <c r="F2064" s="83"/>
    </row>
    <row r="2065" spans="6:6">
      <c r="F2065" s="83"/>
    </row>
    <row r="2066" spans="6:6">
      <c r="F2066" s="83"/>
    </row>
    <row r="2067" spans="6:6">
      <c r="F2067" s="83"/>
    </row>
    <row r="2068" spans="6:6">
      <c r="F2068" s="83"/>
    </row>
    <row r="2069" spans="6:6">
      <c r="F2069" s="83"/>
    </row>
    <row r="2070" spans="6:6">
      <c r="F2070" s="83"/>
    </row>
    <row r="2071" spans="6:6">
      <c r="F2071" s="83"/>
    </row>
    <row r="2072" spans="6:6">
      <c r="F2072" s="83"/>
    </row>
    <row r="2073" spans="6:6">
      <c r="F2073" s="83"/>
    </row>
    <row r="2074" spans="6:6">
      <c r="F2074" s="83"/>
    </row>
    <row r="2075" spans="6:6">
      <c r="F2075" s="83"/>
    </row>
    <row r="2076" spans="6:6">
      <c r="F2076" s="83"/>
    </row>
    <row r="2077" spans="6:6">
      <c r="F2077" s="83"/>
    </row>
    <row r="2078" spans="6:6">
      <c r="F2078" s="83"/>
    </row>
    <row r="2079" spans="6:6">
      <c r="F2079" s="83"/>
    </row>
    <row r="2080" spans="6:6">
      <c r="F2080" s="83"/>
    </row>
    <row r="2081" spans="6:6">
      <c r="F2081" s="83"/>
    </row>
    <row r="2082" spans="6:6">
      <c r="F2082" s="83"/>
    </row>
    <row r="2083" spans="6:6">
      <c r="F2083" s="83"/>
    </row>
    <row r="2084" spans="6:6">
      <c r="F2084" s="83"/>
    </row>
    <row r="2085" spans="6:6">
      <c r="F2085" s="83"/>
    </row>
    <row r="2086" spans="6:6">
      <c r="F2086" s="83"/>
    </row>
    <row r="2087" spans="6:6">
      <c r="F2087" s="83"/>
    </row>
    <row r="2088" spans="6:6">
      <c r="F2088" s="83"/>
    </row>
    <row r="2089" spans="6:6">
      <c r="F2089" s="83"/>
    </row>
    <row r="2090" spans="6:6">
      <c r="F2090" s="83"/>
    </row>
    <row r="2091" spans="6:6">
      <c r="F2091" s="83"/>
    </row>
    <row r="2092" spans="6:6">
      <c r="F2092" s="83"/>
    </row>
    <row r="2093" spans="6:6">
      <c r="F2093" s="83"/>
    </row>
    <row r="2094" spans="6:6">
      <c r="F2094" s="83"/>
    </row>
    <row r="2095" spans="6:6">
      <c r="F2095" s="83"/>
    </row>
    <row r="2096" spans="6:6">
      <c r="F2096" s="83"/>
    </row>
    <row r="2097" spans="6:6">
      <c r="F2097" s="83"/>
    </row>
    <row r="2098" spans="6:6">
      <c r="F2098" s="83"/>
    </row>
    <row r="2099" spans="6:6">
      <c r="F2099" s="83"/>
    </row>
    <row r="2100" spans="6:6">
      <c r="F2100" s="83"/>
    </row>
    <row r="2101" spans="6:6">
      <c r="F2101" s="83"/>
    </row>
    <row r="2102" spans="6:6">
      <c r="F2102" s="83"/>
    </row>
    <row r="2103" spans="6:6">
      <c r="F2103" s="83"/>
    </row>
    <row r="2104" spans="6:6">
      <c r="F2104" s="83"/>
    </row>
    <row r="2105" spans="6:6">
      <c r="F2105" s="83"/>
    </row>
    <row r="2106" spans="6:6">
      <c r="F2106" s="83"/>
    </row>
    <row r="2107" spans="6:6">
      <c r="F2107" s="83"/>
    </row>
    <row r="2108" spans="6:6">
      <c r="F2108" s="83"/>
    </row>
    <row r="2109" spans="6:6">
      <c r="F2109" s="83"/>
    </row>
    <row r="2110" spans="6:6">
      <c r="F2110" s="83"/>
    </row>
    <row r="2111" spans="6:6">
      <c r="F2111" s="83"/>
    </row>
    <row r="2112" spans="6:6">
      <c r="F2112" s="83"/>
    </row>
    <row r="2113" spans="6:6">
      <c r="F2113" s="83"/>
    </row>
    <row r="2114" spans="6:6">
      <c r="F2114" s="83"/>
    </row>
    <row r="2115" spans="6:6">
      <c r="F2115" s="83"/>
    </row>
    <row r="2116" spans="6:6">
      <c r="F2116" s="83"/>
    </row>
    <row r="2117" spans="6:6">
      <c r="F2117" s="83"/>
    </row>
    <row r="2118" spans="6:6">
      <c r="F2118" s="83"/>
    </row>
    <row r="2119" spans="6:6">
      <c r="F2119" s="83"/>
    </row>
    <row r="2120" spans="6:6">
      <c r="F2120" s="83"/>
    </row>
    <row r="2121" spans="6:6">
      <c r="F2121" s="83"/>
    </row>
    <row r="2122" spans="6:6">
      <c r="F2122" s="83"/>
    </row>
    <row r="2123" spans="6:6">
      <c r="F2123" s="83"/>
    </row>
    <row r="2124" spans="6:6">
      <c r="F2124" s="83"/>
    </row>
    <row r="2125" spans="6:6">
      <c r="F2125" s="83"/>
    </row>
    <row r="2126" spans="6:6">
      <c r="F2126" s="83"/>
    </row>
    <row r="2127" spans="6:6">
      <c r="F2127" s="83"/>
    </row>
    <row r="2128" spans="6:6">
      <c r="F2128" s="83"/>
    </row>
    <row r="2129" spans="6:6">
      <c r="F2129" s="83"/>
    </row>
    <row r="2130" spans="6:6">
      <c r="F2130" s="83"/>
    </row>
    <row r="2131" spans="6:6">
      <c r="F2131" s="83"/>
    </row>
    <row r="2132" spans="6:6">
      <c r="F2132" s="83"/>
    </row>
    <row r="2133" spans="6:6">
      <c r="F2133" s="83"/>
    </row>
    <row r="2134" spans="6:6">
      <c r="F2134" s="83"/>
    </row>
  </sheetData>
  <mergeCells count="6">
    <mergeCell ref="G5:H5"/>
    <mergeCell ref="B5:B6"/>
    <mergeCell ref="C5:C6"/>
    <mergeCell ref="D5:D6"/>
    <mergeCell ref="E5:E6"/>
    <mergeCell ref="F5:F6"/>
  </mergeCells>
  <phoneticPr fontId="34" type="noConversion"/>
  <printOptions horizontalCentered="1"/>
  <pageMargins left="0.31496062992125984" right="0.70866141732283472" top="0.62992125984251968" bottom="0.62992125984251968" header="0.31496062992125984" footer="0.31496062992125984"/>
  <pageSetup paperSize="9" fitToHeight="0" orientation="landscape" horizontalDpi="300" verticalDpi="300" r:id="rId1"/>
  <headerFooter alignWithMargins="0">
    <oddHeader>&amp;LMCT-RR spol.s r.o.,Pražská 16, 102 21 Praha 10</oddHeader>
    <oddFooter>&amp;RStránka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tabColor rgb="FF00B0F0"/>
    <pageSetUpPr fitToPage="1"/>
  </sheetPr>
  <dimension ref="A1:I2029"/>
  <sheetViews>
    <sheetView showGridLines="0" zoomScale="90" zoomScaleNormal="90" zoomScaleSheetLayoutView="90" workbookViewId="0">
      <selection activeCell="G10" sqref="G10:G27"/>
    </sheetView>
  </sheetViews>
  <sheetFormatPr defaultColWidth="9.140625" defaultRowHeight="12.75"/>
  <cols>
    <col min="1" max="1" width="1" style="42" customWidth="1"/>
    <col min="2" max="2" width="6.5703125" style="58" customWidth="1"/>
    <col min="3" max="3" width="7.140625" style="36" customWidth="1"/>
    <col min="4" max="4" width="62.7109375" style="36" customWidth="1"/>
    <col min="5" max="5" width="3.7109375" style="58" customWidth="1"/>
    <col min="6" max="7" width="9.5703125" style="36" customWidth="1"/>
    <col min="8" max="8" width="13.28515625" style="36" customWidth="1"/>
    <col min="9" max="9" width="1.140625" style="36" customWidth="1"/>
    <col min="10" max="16384" width="9.140625" style="36"/>
  </cols>
  <sheetData>
    <row r="1" spans="1:9" s="8" customFormat="1" ht="26.25">
      <c r="A1" s="42"/>
      <c r="B1" s="43" t="s">
        <v>81</v>
      </c>
      <c r="C1" s="7"/>
      <c r="D1" s="2"/>
      <c r="E1" s="175" t="str">
        <f>(REKAPITULACE!E1)</f>
        <v xml:space="preserve">SANACE VLHKOSTI </v>
      </c>
    </row>
    <row r="2" spans="1:9" s="8" customFormat="1">
      <c r="A2" s="44"/>
      <c r="B2" s="45"/>
      <c r="C2" s="10"/>
      <c r="D2" s="2"/>
      <c r="E2" s="175" t="str">
        <f>(REKAPITULACE!E2)</f>
        <v>v suterénu MŠ TOČNÁ</v>
      </c>
    </row>
    <row r="3" spans="1:9" s="8" customFormat="1">
      <c r="A3" s="44"/>
      <c r="B3" s="46"/>
      <c r="C3" s="10"/>
      <c r="D3" s="2"/>
      <c r="E3" s="175" t="str">
        <f>(REKAPITULACE!E3)</f>
        <v>K výboru č.p. 8, Praha 12</v>
      </c>
    </row>
    <row r="4" spans="1:9" s="8" customFormat="1">
      <c r="A4" s="44"/>
      <c r="B4" s="45"/>
      <c r="C4" s="10"/>
      <c r="D4" s="10"/>
      <c r="E4" s="46"/>
    </row>
    <row r="5" spans="1:9" s="8" customFormat="1">
      <c r="A5" s="44"/>
      <c r="B5" s="192" t="s">
        <v>0</v>
      </c>
      <c r="C5" s="192" t="s">
        <v>3</v>
      </c>
      <c r="D5" s="192" t="s">
        <v>4</v>
      </c>
      <c r="E5" s="192" t="s">
        <v>5</v>
      </c>
      <c r="F5" s="192" t="s">
        <v>6</v>
      </c>
      <c r="G5" s="190" t="s">
        <v>9</v>
      </c>
      <c r="H5" s="191"/>
      <c r="I5" s="1"/>
    </row>
    <row r="6" spans="1:9" s="8" customFormat="1">
      <c r="A6" s="44"/>
      <c r="B6" s="193"/>
      <c r="C6" s="193"/>
      <c r="D6" s="193"/>
      <c r="E6" s="193"/>
      <c r="F6" s="193"/>
      <c r="G6" s="11" t="s">
        <v>8</v>
      </c>
      <c r="H6" s="11" t="s">
        <v>7</v>
      </c>
      <c r="I6" s="1"/>
    </row>
    <row r="7" spans="1:9" s="8" customFormat="1">
      <c r="A7" s="44"/>
      <c r="B7" s="47">
        <v>1</v>
      </c>
      <c r="C7" s="13"/>
      <c r="D7" s="13"/>
      <c r="E7" s="117"/>
      <c r="F7" s="80"/>
      <c r="G7" s="14"/>
      <c r="H7" s="15">
        <f t="shared" ref="H7:H28" si="0">F7*G7</f>
        <v>0</v>
      </c>
    </row>
    <row r="8" spans="1:9" s="8" customFormat="1" ht="15.75">
      <c r="A8" s="44"/>
      <c r="B8" s="47">
        <v>2</v>
      </c>
      <c r="C8" s="17"/>
      <c r="D8" s="127" t="s">
        <v>42</v>
      </c>
      <c r="E8" s="50"/>
      <c r="F8" s="81"/>
      <c r="G8" s="18"/>
      <c r="H8" s="15">
        <f t="shared" si="0"/>
        <v>0</v>
      </c>
    </row>
    <row r="9" spans="1:9" s="8" customFormat="1">
      <c r="A9" s="44"/>
      <c r="B9" s="47">
        <v>3</v>
      </c>
      <c r="C9" s="17"/>
      <c r="D9" s="48"/>
      <c r="E9" s="50"/>
      <c r="F9" s="81"/>
      <c r="G9" s="18"/>
      <c r="H9" s="15">
        <f t="shared" si="0"/>
        <v>0</v>
      </c>
    </row>
    <row r="10" spans="1:9" s="104" customFormat="1">
      <c r="A10" s="44"/>
      <c r="B10" s="47">
        <v>4</v>
      </c>
      <c r="C10" s="100"/>
      <c r="D10" s="129" t="s">
        <v>43</v>
      </c>
      <c r="E10" s="70" t="s">
        <v>15</v>
      </c>
      <c r="F10" s="85">
        <v>30.479999999999997</v>
      </c>
      <c r="G10" s="106"/>
      <c r="H10" s="15">
        <f t="shared" si="0"/>
        <v>0</v>
      </c>
      <c r="I10"/>
    </row>
    <row r="11" spans="1:9" s="104" customFormat="1">
      <c r="A11" s="44"/>
      <c r="B11" s="47">
        <v>5</v>
      </c>
      <c r="C11" s="100"/>
      <c r="D11" s="129" t="s">
        <v>44</v>
      </c>
      <c r="E11" s="141"/>
      <c r="F11" s="111"/>
      <c r="G11" s="106"/>
      <c r="H11" s="15">
        <f t="shared" si="0"/>
        <v>0</v>
      </c>
      <c r="I11"/>
    </row>
    <row r="12" spans="1:9" s="104" customFormat="1">
      <c r="A12" s="44"/>
      <c r="B12" s="47">
        <v>6</v>
      </c>
      <c r="C12" s="100"/>
      <c r="D12" s="129" t="s">
        <v>45</v>
      </c>
      <c r="E12" s="141" t="s">
        <v>1</v>
      </c>
      <c r="F12" s="111">
        <v>7.0104000000000006</v>
      </c>
      <c r="G12" s="106"/>
      <c r="H12" s="15">
        <f t="shared" si="0"/>
        <v>0</v>
      </c>
      <c r="I12"/>
    </row>
    <row r="13" spans="1:9" s="104" customFormat="1">
      <c r="A13" s="44"/>
      <c r="B13" s="47">
        <v>7</v>
      </c>
      <c r="C13" s="100"/>
      <c r="D13" s="129" t="s">
        <v>46</v>
      </c>
      <c r="E13" s="141" t="s">
        <v>1</v>
      </c>
      <c r="F13" s="140">
        <v>1.8287999999999998</v>
      </c>
      <c r="G13" s="106"/>
      <c r="H13" s="15">
        <f t="shared" si="0"/>
        <v>0</v>
      </c>
      <c r="I13"/>
    </row>
    <row r="14" spans="1:9" s="104" customFormat="1">
      <c r="A14" s="44"/>
      <c r="B14" s="47">
        <v>8</v>
      </c>
      <c r="C14" s="100"/>
      <c r="D14" s="129" t="s">
        <v>47</v>
      </c>
      <c r="E14" s="70" t="s">
        <v>15</v>
      </c>
      <c r="F14" s="140">
        <v>30.479999999999997</v>
      </c>
      <c r="G14" s="106"/>
      <c r="H14" s="15">
        <f t="shared" si="0"/>
        <v>0</v>
      </c>
      <c r="I14"/>
    </row>
    <row r="15" spans="1:9" s="103" customFormat="1">
      <c r="A15" s="44"/>
      <c r="B15" s="47">
        <v>9</v>
      </c>
      <c r="C15" s="100"/>
      <c r="D15" s="157" t="s">
        <v>50</v>
      </c>
      <c r="E15" s="141"/>
      <c r="F15" s="140"/>
      <c r="G15" s="106"/>
      <c r="H15" s="15">
        <f t="shared" si="0"/>
        <v>0</v>
      </c>
    </row>
    <row r="16" spans="1:9" s="103" customFormat="1">
      <c r="A16" s="44"/>
      <c r="B16" s="47">
        <v>10</v>
      </c>
      <c r="C16" s="100"/>
      <c r="D16" s="157" t="s">
        <v>51</v>
      </c>
      <c r="E16" s="141" t="s">
        <v>1</v>
      </c>
      <c r="F16" s="140">
        <v>2.4383999999999997</v>
      </c>
      <c r="G16" s="106"/>
      <c r="H16" s="15">
        <f t="shared" si="0"/>
        <v>0</v>
      </c>
    </row>
    <row r="17" spans="1:9" s="103" customFormat="1">
      <c r="A17" s="44"/>
      <c r="B17" s="47">
        <v>11</v>
      </c>
      <c r="C17" s="100"/>
      <c r="D17" s="129" t="s">
        <v>48</v>
      </c>
      <c r="E17" s="70" t="s">
        <v>15</v>
      </c>
      <c r="F17" s="140">
        <v>30.479999999999997</v>
      </c>
      <c r="G17" s="106"/>
      <c r="H17" s="15">
        <f t="shared" si="0"/>
        <v>0</v>
      </c>
      <c r="I17" s="98"/>
    </row>
    <row r="18" spans="1:9" s="103" customFormat="1">
      <c r="A18" s="44"/>
      <c r="B18" s="47">
        <v>12</v>
      </c>
      <c r="C18" s="100"/>
      <c r="D18" s="129" t="s">
        <v>49</v>
      </c>
      <c r="E18" s="70" t="s">
        <v>15</v>
      </c>
      <c r="F18" s="140">
        <v>30.479999999999997</v>
      </c>
      <c r="G18" s="106"/>
      <c r="H18" s="15">
        <f t="shared" si="0"/>
        <v>0</v>
      </c>
      <c r="I18" s="98"/>
    </row>
    <row r="19" spans="1:9" s="105" customFormat="1">
      <c r="A19" s="44"/>
      <c r="B19" s="47">
        <v>13</v>
      </c>
      <c r="C19" s="107"/>
      <c r="D19" s="129" t="s">
        <v>52</v>
      </c>
      <c r="E19" s="70" t="s">
        <v>15</v>
      </c>
      <c r="F19" s="140">
        <v>30.479999999999997</v>
      </c>
      <c r="G19" s="106"/>
      <c r="H19" s="15">
        <f t="shared" si="0"/>
        <v>0</v>
      </c>
      <c r="I19" s="103"/>
    </row>
    <row r="20" spans="1:9" s="105" customFormat="1">
      <c r="A20" s="44"/>
      <c r="B20" s="47">
        <v>14</v>
      </c>
      <c r="C20" s="107"/>
      <c r="D20" s="129" t="s">
        <v>53</v>
      </c>
      <c r="E20" s="70" t="s">
        <v>15</v>
      </c>
      <c r="F20" s="140">
        <v>30.479999999999997</v>
      </c>
      <c r="G20" s="106"/>
      <c r="H20" s="15">
        <f t="shared" si="0"/>
        <v>0</v>
      </c>
      <c r="I20" s="103"/>
    </row>
    <row r="21" spans="1:9" s="105" customFormat="1">
      <c r="A21" s="44"/>
      <c r="B21" s="47">
        <v>15</v>
      </c>
      <c r="C21" s="107"/>
      <c r="D21" s="129"/>
      <c r="E21" s="141"/>
      <c r="F21" s="140"/>
      <c r="G21" s="106"/>
      <c r="H21" s="15">
        <f t="shared" si="0"/>
        <v>0</v>
      </c>
      <c r="I21" s="103"/>
    </row>
    <row r="22" spans="1:9" s="105" customFormat="1">
      <c r="A22" s="44"/>
      <c r="B22" s="47">
        <v>16</v>
      </c>
      <c r="C22" s="107"/>
      <c r="D22" s="129" t="s">
        <v>62</v>
      </c>
      <c r="E22" s="141"/>
      <c r="F22" s="140"/>
      <c r="G22" s="106"/>
      <c r="H22" s="15">
        <f t="shared" si="0"/>
        <v>0</v>
      </c>
      <c r="I22" s="103"/>
    </row>
    <row r="23" spans="1:9" s="105" customFormat="1">
      <c r="A23" s="44"/>
      <c r="B23" s="47">
        <v>17</v>
      </c>
      <c r="C23" s="107"/>
      <c r="D23" s="129" t="s">
        <v>64</v>
      </c>
      <c r="E23" s="141" t="s">
        <v>19</v>
      </c>
      <c r="F23" s="140">
        <v>2</v>
      </c>
      <c r="G23" s="106"/>
      <c r="H23" s="15">
        <f t="shared" si="0"/>
        <v>0</v>
      </c>
      <c r="I23" s="103"/>
    </row>
    <row r="24" spans="1:9" s="104" customFormat="1">
      <c r="A24" s="44"/>
      <c r="B24" s="47">
        <v>18</v>
      </c>
      <c r="C24" s="128"/>
      <c r="D24" s="129"/>
      <c r="E24" s="141"/>
      <c r="F24" s="140"/>
      <c r="G24" s="106"/>
      <c r="H24" s="15">
        <f t="shared" si="0"/>
        <v>0</v>
      </c>
      <c r="I24" s="103"/>
    </row>
    <row r="25" spans="1:9" s="103" customFormat="1">
      <c r="A25" s="44"/>
      <c r="B25" s="47">
        <v>19</v>
      </c>
      <c r="C25" s="100"/>
      <c r="D25" s="129" t="s">
        <v>82</v>
      </c>
      <c r="E25" s="141" t="s">
        <v>19</v>
      </c>
      <c r="F25" s="140">
        <v>1</v>
      </c>
      <c r="G25" s="106"/>
      <c r="H25" s="15">
        <f t="shared" si="0"/>
        <v>0</v>
      </c>
    </row>
    <row r="26" spans="1:9" s="103" customFormat="1">
      <c r="A26" s="44"/>
      <c r="B26" s="47">
        <v>20</v>
      </c>
      <c r="C26" s="100"/>
      <c r="D26" s="129"/>
      <c r="E26" s="137"/>
      <c r="F26" s="109"/>
      <c r="G26" s="106"/>
      <c r="H26" s="15">
        <f t="shared" si="0"/>
        <v>0</v>
      </c>
    </row>
    <row r="27" spans="1:9" s="105" customFormat="1">
      <c r="A27" s="44"/>
      <c r="B27" s="47">
        <v>21</v>
      </c>
      <c r="C27" s="100"/>
      <c r="D27" s="129" t="s">
        <v>63</v>
      </c>
      <c r="E27" s="141" t="s">
        <v>19</v>
      </c>
      <c r="F27" s="140">
        <v>1</v>
      </c>
      <c r="G27" s="106"/>
      <c r="H27" s="15">
        <f t="shared" ref="H27" si="1">F27*G27</f>
        <v>0</v>
      </c>
      <c r="I27" s="103"/>
    </row>
    <row r="28" spans="1:9" s="105" customFormat="1">
      <c r="A28" s="44"/>
      <c r="B28" s="47">
        <v>22</v>
      </c>
      <c r="C28" s="100"/>
      <c r="D28" s="113"/>
      <c r="E28" s="137"/>
      <c r="F28" s="109"/>
      <c r="G28" s="106"/>
      <c r="H28" s="15">
        <f t="shared" si="0"/>
        <v>0</v>
      </c>
      <c r="I28" s="103"/>
    </row>
    <row r="29" spans="1:9" s="29" customFormat="1" ht="16.5" customHeight="1">
      <c r="A29" s="52"/>
      <c r="B29" s="53"/>
      <c r="C29" s="3"/>
      <c r="D29" s="3" t="str">
        <f>+D8</f>
        <v>SANACE PODLAHY V SUTERÉNU</v>
      </c>
      <c r="E29" s="120"/>
      <c r="F29" s="82"/>
      <c r="G29" s="54"/>
      <c r="H29" s="88">
        <f>SUM(H7:H28)</f>
        <v>0</v>
      </c>
    </row>
    <row r="30" spans="1:9" s="103" customFormat="1" ht="14.25" customHeight="1">
      <c r="A30" s="98"/>
      <c r="B30" s="132"/>
      <c r="C30" s="133"/>
      <c r="D30" s="4"/>
      <c r="E30" s="134"/>
      <c r="F30" s="135"/>
      <c r="G30" s="136"/>
      <c r="H30" s="89"/>
    </row>
    <row r="31" spans="1:9" ht="16.5" customHeight="1">
      <c r="B31" s="55"/>
      <c r="C31" s="56"/>
      <c r="D31" s="57"/>
      <c r="E31" s="123"/>
      <c r="F31" s="79"/>
      <c r="G31" s="96"/>
      <c r="H31" s="90"/>
    </row>
    <row r="32" spans="1:9">
      <c r="F32" s="83"/>
      <c r="G32" s="91"/>
      <c r="H32" s="91"/>
    </row>
    <row r="33" spans="6:8">
      <c r="F33" s="83"/>
      <c r="G33" s="91"/>
      <c r="H33" s="91"/>
    </row>
    <row r="34" spans="6:8">
      <c r="F34" s="83"/>
      <c r="G34" s="91"/>
      <c r="H34" s="91"/>
    </row>
    <row r="35" spans="6:8">
      <c r="F35" s="83"/>
      <c r="G35" s="91"/>
      <c r="H35" s="91"/>
    </row>
    <row r="36" spans="6:8">
      <c r="F36" s="83"/>
      <c r="G36" s="91"/>
      <c r="H36" s="91"/>
    </row>
    <row r="37" spans="6:8">
      <c r="F37" s="83"/>
      <c r="G37" s="91"/>
      <c r="H37" s="91"/>
    </row>
    <row r="38" spans="6:8">
      <c r="F38" s="83"/>
      <c r="G38" s="91"/>
      <c r="H38" s="91"/>
    </row>
    <row r="39" spans="6:8">
      <c r="F39" s="83"/>
      <c r="G39" s="91"/>
      <c r="H39" s="91"/>
    </row>
    <row r="40" spans="6:8">
      <c r="F40" s="83"/>
      <c r="G40" s="91"/>
      <c r="H40" s="91"/>
    </row>
    <row r="41" spans="6:8">
      <c r="F41" s="83"/>
      <c r="G41" s="91"/>
      <c r="H41" s="91"/>
    </row>
    <row r="42" spans="6:8">
      <c r="F42" s="83"/>
      <c r="G42" s="91"/>
      <c r="H42" s="91"/>
    </row>
    <row r="43" spans="6:8">
      <c r="F43" s="83"/>
      <c r="G43" s="91"/>
      <c r="H43" s="91"/>
    </row>
    <row r="44" spans="6:8">
      <c r="F44" s="83"/>
      <c r="G44" s="91"/>
      <c r="H44" s="91"/>
    </row>
    <row r="45" spans="6:8">
      <c r="F45" s="83"/>
      <c r="G45" s="91"/>
      <c r="H45" s="91"/>
    </row>
    <row r="46" spans="6:8">
      <c r="F46" s="83"/>
      <c r="G46" s="91"/>
      <c r="H46" s="91"/>
    </row>
    <row r="47" spans="6:8">
      <c r="F47" s="83"/>
      <c r="G47" s="91"/>
      <c r="H47" s="91"/>
    </row>
    <row r="48" spans="6:8">
      <c r="F48" s="83"/>
      <c r="G48" s="91"/>
      <c r="H48" s="91"/>
    </row>
    <row r="49" spans="6:8">
      <c r="F49" s="83"/>
      <c r="G49" s="91"/>
      <c r="H49" s="91"/>
    </row>
    <row r="50" spans="6:8">
      <c r="F50" s="83"/>
      <c r="G50" s="91"/>
      <c r="H50" s="91"/>
    </row>
    <row r="51" spans="6:8">
      <c r="F51" s="83"/>
      <c r="G51" s="91"/>
      <c r="H51" s="91"/>
    </row>
    <row r="52" spans="6:8">
      <c r="F52" s="83"/>
      <c r="G52" s="91"/>
      <c r="H52" s="91"/>
    </row>
    <row r="53" spans="6:8">
      <c r="F53" s="83"/>
      <c r="G53" s="91"/>
      <c r="H53" s="91"/>
    </row>
    <row r="54" spans="6:8">
      <c r="F54" s="83"/>
      <c r="G54" s="91"/>
      <c r="H54" s="91"/>
    </row>
    <row r="55" spans="6:8">
      <c r="F55" s="83"/>
      <c r="G55" s="91"/>
      <c r="H55" s="91"/>
    </row>
    <row r="56" spans="6:8">
      <c r="F56" s="83"/>
      <c r="G56" s="91"/>
      <c r="H56" s="91"/>
    </row>
    <row r="57" spans="6:8">
      <c r="F57" s="83"/>
      <c r="G57" s="91"/>
      <c r="H57" s="91"/>
    </row>
    <row r="58" spans="6:8">
      <c r="F58" s="83"/>
      <c r="G58" s="91"/>
      <c r="H58" s="91"/>
    </row>
    <row r="59" spans="6:8">
      <c r="F59" s="83"/>
      <c r="G59" s="91"/>
      <c r="H59" s="91"/>
    </row>
    <row r="60" spans="6:8">
      <c r="F60" s="83"/>
      <c r="G60" s="91"/>
      <c r="H60" s="91"/>
    </row>
    <row r="61" spans="6:8">
      <c r="F61" s="83"/>
      <c r="G61" s="91"/>
      <c r="H61" s="91"/>
    </row>
    <row r="62" spans="6:8">
      <c r="F62" s="83"/>
      <c r="G62" s="91"/>
      <c r="H62" s="91"/>
    </row>
    <row r="63" spans="6:8">
      <c r="F63" s="83"/>
      <c r="G63" s="91"/>
      <c r="H63" s="91"/>
    </row>
    <row r="64" spans="6:8">
      <c r="F64" s="83"/>
      <c r="G64" s="91"/>
      <c r="H64" s="91"/>
    </row>
    <row r="65" spans="6:8">
      <c r="F65" s="83"/>
      <c r="G65" s="91"/>
      <c r="H65" s="91"/>
    </row>
    <row r="66" spans="6:8">
      <c r="F66" s="83"/>
      <c r="G66" s="91"/>
      <c r="H66" s="91"/>
    </row>
    <row r="67" spans="6:8">
      <c r="F67" s="83"/>
      <c r="G67" s="91"/>
      <c r="H67" s="91"/>
    </row>
    <row r="68" spans="6:8">
      <c r="F68" s="83"/>
      <c r="G68" s="91"/>
      <c r="H68" s="91"/>
    </row>
    <row r="69" spans="6:8">
      <c r="F69" s="83"/>
      <c r="G69" s="91"/>
      <c r="H69" s="91"/>
    </row>
    <row r="70" spans="6:8">
      <c r="F70" s="83"/>
      <c r="G70" s="91"/>
      <c r="H70" s="91"/>
    </row>
    <row r="71" spans="6:8">
      <c r="F71" s="83"/>
      <c r="G71" s="91"/>
      <c r="H71" s="91"/>
    </row>
    <row r="72" spans="6:8">
      <c r="F72" s="83"/>
      <c r="G72" s="91"/>
      <c r="H72" s="91"/>
    </row>
    <row r="73" spans="6:8">
      <c r="F73" s="83"/>
      <c r="G73" s="91"/>
      <c r="H73" s="91"/>
    </row>
    <row r="74" spans="6:8">
      <c r="F74" s="83"/>
      <c r="G74" s="91"/>
      <c r="H74" s="91"/>
    </row>
    <row r="75" spans="6:8">
      <c r="F75" s="83"/>
      <c r="G75" s="91"/>
      <c r="H75" s="91"/>
    </row>
    <row r="76" spans="6:8">
      <c r="F76" s="83"/>
      <c r="G76" s="91"/>
      <c r="H76" s="91"/>
    </row>
    <row r="77" spans="6:8">
      <c r="F77" s="83"/>
      <c r="G77" s="91"/>
      <c r="H77" s="91"/>
    </row>
    <row r="78" spans="6:8">
      <c r="F78" s="83"/>
      <c r="G78" s="91"/>
      <c r="H78" s="91"/>
    </row>
    <row r="79" spans="6:8">
      <c r="F79" s="83"/>
      <c r="G79" s="91"/>
      <c r="H79" s="91"/>
    </row>
    <row r="80" spans="6:8">
      <c r="F80" s="83"/>
      <c r="G80" s="91"/>
      <c r="H80" s="91"/>
    </row>
    <row r="81" spans="6:8">
      <c r="F81" s="83"/>
      <c r="G81" s="91"/>
      <c r="H81" s="91"/>
    </row>
    <row r="82" spans="6:8">
      <c r="F82" s="83"/>
      <c r="G82" s="91"/>
      <c r="H82" s="91"/>
    </row>
    <row r="83" spans="6:8">
      <c r="F83" s="83"/>
      <c r="G83" s="91"/>
      <c r="H83" s="91"/>
    </row>
    <row r="84" spans="6:8">
      <c r="F84" s="83"/>
      <c r="G84" s="91"/>
      <c r="H84" s="91"/>
    </row>
    <row r="85" spans="6:8">
      <c r="F85" s="83"/>
      <c r="G85" s="91"/>
      <c r="H85" s="91"/>
    </row>
    <row r="86" spans="6:8">
      <c r="F86" s="83"/>
      <c r="G86" s="91"/>
      <c r="H86" s="91"/>
    </row>
    <row r="87" spans="6:8">
      <c r="F87" s="83"/>
      <c r="G87" s="91"/>
      <c r="H87" s="91"/>
    </row>
    <row r="88" spans="6:8">
      <c r="F88" s="83"/>
      <c r="G88" s="91"/>
      <c r="H88" s="91"/>
    </row>
    <row r="89" spans="6:8">
      <c r="F89" s="83"/>
      <c r="G89" s="91"/>
      <c r="H89" s="91"/>
    </row>
    <row r="90" spans="6:8">
      <c r="F90" s="83"/>
      <c r="G90" s="91"/>
      <c r="H90" s="91"/>
    </row>
    <row r="91" spans="6:8">
      <c r="F91" s="83"/>
      <c r="G91" s="91"/>
      <c r="H91" s="91"/>
    </row>
    <row r="92" spans="6:8">
      <c r="F92" s="83"/>
      <c r="G92" s="91"/>
      <c r="H92" s="91"/>
    </row>
    <row r="93" spans="6:8">
      <c r="F93" s="83"/>
      <c r="G93" s="91"/>
      <c r="H93" s="91"/>
    </row>
    <row r="94" spans="6:8">
      <c r="F94" s="83"/>
      <c r="G94" s="91"/>
      <c r="H94" s="91"/>
    </row>
    <row r="95" spans="6:8">
      <c r="F95" s="83"/>
      <c r="G95" s="91"/>
      <c r="H95" s="91"/>
    </row>
    <row r="96" spans="6:8">
      <c r="F96" s="83"/>
      <c r="G96" s="91"/>
      <c r="H96" s="91"/>
    </row>
    <row r="97" spans="6:8">
      <c r="F97" s="83"/>
      <c r="G97" s="91"/>
      <c r="H97" s="91"/>
    </row>
    <row r="98" spans="6:8">
      <c r="F98" s="83"/>
      <c r="G98" s="91"/>
      <c r="H98" s="91"/>
    </row>
    <row r="99" spans="6:8">
      <c r="F99" s="83"/>
      <c r="G99" s="91"/>
      <c r="H99" s="91"/>
    </row>
    <row r="100" spans="6:8">
      <c r="F100" s="83"/>
      <c r="G100" s="91"/>
      <c r="H100" s="91"/>
    </row>
    <row r="101" spans="6:8">
      <c r="F101" s="83"/>
      <c r="G101" s="91"/>
      <c r="H101" s="91"/>
    </row>
    <row r="102" spans="6:8">
      <c r="F102" s="83"/>
      <c r="G102" s="91"/>
      <c r="H102" s="91"/>
    </row>
    <row r="103" spans="6:8">
      <c r="F103" s="83"/>
      <c r="G103" s="91"/>
      <c r="H103" s="91"/>
    </row>
    <row r="104" spans="6:8">
      <c r="F104" s="83"/>
      <c r="G104" s="91"/>
      <c r="H104" s="91"/>
    </row>
    <row r="105" spans="6:8">
      <c r="F105" s="83"/>
      <c r="G105" s="91"/>
      <c r="H105" s="91"/>
    </row>
    <row r="106" spans="6:8">
      <c r="F106" s="83"/>
      <c r="G106" s="91"/>
      <c r="H106" s="91"/>
    </row>
    <row r="107" spans="6:8">
      <c r="F107" s="83"/>
      <c r="G107" s="91"/>
      <c r="H107" s="91"/>
    </row>
    <row r="108" spans="6:8">
      <c r="F108" s="83"/>
      <c r="G108" s="91"/>
      <c r="H108" s="91"/>
    </row>
    <row r="109" spans="6:8">
      <c r="F109" s="83"/>
      <c r="G109" s="91"/>
      <c r="H109" s="91"/>
    </row>
    <row r="110" spans="6:8">
      <c r="F110" s="83"/>
      <c r="G110" s="91"/>
      <c r="H110" s="91"/>
    </row>
    <row r="111" spans="6:8">
      <c r="F111" s="83"/>
      <c r="G111" s="91"/>
      <c r="H111" s="91"/>
    </row>
    <row r="112" spans="6:8">
      <c r="F112" s="83"/>
      <c r="G112" s="91"/>
      <c r="H112" s="91"/>
    </row>
    <row r="113" spans="6:8">
      <c r="F113" s="83"/>
      <c r="G113" s="91"/>
      <c r="H113" s="91"/>
    </row>
    <row r="114" spans="6:8">
      <c r="F114" s="83"/>
      <c r="G114" s="91"/>
      <c r="H114" s="91"/>
    </row>
    <row r="115" spans="6:8">
      <c r="F115" s="83"/>
      <c r="G115" s="91"/>
      <c r="H115" s="91"/>
    </row>
    <row r="116" spans="6:8">
      <c r="F116" s="83"/>
      <c r="G116" s="91"/>
      <c r="H116" s="91"/>
    </row>
    <row r="117" spans="6:8">
      <c r="F117" s="83"/>
      <c r="G117" s="91"/>
      <c r="H117" s="91"/>
    </row>
    <row r="118" spans="6:8">
      <c r="F118" s="83"/>
      <c r="G118" s="91"/>
      <c r="H118" s="91"/>
    </row>
    <row r="119" spans="6:8">
      <c r="F119" s="83"/>
      <c r="G119" s="91"/>
      <c r="H119" s="91"/>
    </row>
    <row r="120" spans="6:8">
      <c r="F120" s="83"/>
      <c r="G120" s="91"/>
      <c r="H120" s="91"/>
    </row>
    <row r="121" spans="6:8">
      <c r="F121" s="83"/>
      <c r="G121" s="91"/>
      <c r="H121" s="91"/>
    </row>
    <row r="122" spans="6:8">
      <c r="F122" s="83"/>
      <c r="G122" s="91"/>
      <c r="H122" s="91"/>
    </row>
    <row r="123" spans="6:8">
      <c r="F123" s="83"/>
      <c r="G123" s="91"/>
      <c r="H123" s="91"/>
    </row>
    <row r="124" spans="6:8">
      <c r="F124" s="83"/>
      <c r="G124" s="91"/>
      <c r="H124" s="91"/>
    </row>
    <row r="125" spans="6:8">
      <c r="F125" s="83"/>
      <c r="G125" s="91"/>
      <c r="H125" s="91"/>
    </row>
    <row r="126" spans="6:8">
      <c r="F126" s="83"/>
      <c r="G126" s="91"/>
      <c r="H126" s="91"/>
    </row>
    <row r="127" spans="6:8">
      <c r="F127" s="83"/>
      <c r="G127" s="91"/>
      <c r="H127" s="91"/>
    </row>
    <row r="128" spans="6:8">
      <c r="F128" s="83"/>
      <c r="G128" s="91"/>
      <c r="H128" s="91"/>
    </row>
    <row r="129" spans="6:8">
      <c r="F129" s="83"/>
      <c r="G129" s="91"/>
      <c r="H129" s="91"/>
    </row>
    <row r="130" spans="6:8">
      <c r="F130" s="83"/>
      <c r="G130" s="91"/>
      <c r="H130" s="91"/>
    </row>
    <row r="131" spans="6:8">
      <c r="F131" s="83"/>
      <c r="G131" s="91"/>
      <c r="H131" s="91"/>
    </row>
    <row r="132" spans="6:8">
      <c r="F132" s="83"/>
      <c r="G132" s="91"/>
      <c r="H132" s="91"/>
    </row>
    <row r="133" spans="6:8">
      <c r="F133" s="83"/>
      <c r="G133" s="91"/>
      <c r="H133" s="91"/>
    </row>
    <row r="134" spans="6:8">
      <c r="F134" s="83"/>
      <c r="G134" s="91"/>
      <c r="H134" s="91"/>
    </row>
    <row r="135" spans="6:8">
      <c r="F135" s="83"/>
      <c r="G135" s="91"/>
      <c r="H135" s="91"/>
    </row>
    <row r="136" spans="6:8">
      <c r="F136" s="83"/>
      <c r="G136" s="91"/>
      <c r="H136" s="91"/>
    </row>
    <row r="137" spans="6:8">
      <c r="F137" s="83"/>
      <c r="G137" s="91"/>
      <c r="H137" s="91"/>
    </row>
    <row r="138" spans="6:8">
      <c r="F138" s="83"/>
      <c r="G138" s="91"/>
      <c r="H138" s="91"/>
    </row>
    <row r="139" spans="6:8">
      <c r="F139" s="83"/>
      <c r="G139" s="91"/>
      <c r="H139" s="91"/>
    </row>
    <row r="140" spans="6:8">
      <c r="F140" s="83"/>
      <c r="G140" s="91"/>
      <c r="H140" s="91"/>
    </row>
    <row r="141" spans="6:8">
      <c r="F141" s="83"/>
      <c r="G141" s="91"/>
      <c r="H141" s="91"/>
    </row>
    <row r="142" spans="6:8">
      <c r="F142" s="83"/>
      <c r="G142" s="91"/>
      <c r="H142" s="91"/>
    </row>
    <row r="143" spans="6:8">
      <c r="F143" s="83"/>
      <c r="G143" s="91"/>
      <c r="H143" s="91"/>
    </row>
    <row r="144" spans="6:8">
      <c r="F144" s="83"/>
      <c r="G144" s="91"/>
      <c r="H144" s="91"/>
    </row>
    <row r="145" spans="6:8">
      <c r="F145" s="83"/>
      <c r="G145" s="91"/>
      <c r="H145" s="91"/>
    </row>
    <row r="146" spans="6:8">
      <c r="F146" s="83"/>
      <c r="G146" s="91"/>
      <c r="H146" s="91"/>
    </row>
    <row r="147" spans="6:8">
      <c r="F147" s="83"/>
      <c r="G147" s="91"/>
      <c r="H147" s="91"/>
    </row>
    <row r="148" spans="6:8">
      <c r="F148" s="83"/>
      <c r="G148" s="91"/>
      <c r="H148" s="91"/>
    </row>
    <row r="149" spans="6:8">
      <c r="F149" s="83"/>
      <c r="G149" s="91"/>
      <c r="H149" s="91"/>
    </row>
    <row r="150" spans="6:8">
      <c r="F150" s="83"/>
      <c r="G150" s="91"/>
      <c r="H150" s="91"/>
    </row>
    <row r="151" spans="6:8">
      <c r="F151" s="83"/>
      <c r="G151" s="91"/>
      <c r="H151" s="91"/>
    </row>
    <row r="152" spans="6:8">
      <c r="F152" s="83"/>
      <c r="G152" s="91"/>
      <c r="H152" s="91"/>
    </row>
    <row r="153" spans="6:8">
      <c r="F153" s="83"/>
      <c r="G153" s="91"/>
      <c r="H153" s="91"/>
    </row>
    <row r="154" spans="6:8">
      <c r="F154" s="83"/>
      <c r="G154" s="91"/>
      <c r="H154" s="91"/>
    </row>
    <row r="155" spans="6:8">
      <c r="F155" s="83"/>
      <c r="G155" s="91"/>
      <c r="H155" s="91"/>
    </row>
    <row r="156" spans="6:8">
      <c r="F156" s="83"/>
      <c r="G156" s="91"/>
      <c r="H156" s="91"/>
    </row>
    <row r="157" spans="6:8">
      <c r="F157" s="83"/>
      <c r="G157" s="91"/>
      <c r="H157" s="91"/>
    </row>
    <row r="158" spans="6:8">
      <c r="F158" s="83"/>
      <c r="G158" s="91"/>
      <c r="H158" s="91"/>
    </row>
    <row r="159" spans="6:8">
      <c r="F159" s="83"/>
      <c r="G159" s="91"/>
      <c r="H159" s="91"/>
    </row>
    <row r="160" spans="6:8">
      <c r="F160" s="83"/>
      <c r="G160" s="91"/>
      <c r="H160" s="91"/>
    </row>
    <row r="161" spans="6:8">
      <c r="F161" s="83"/>
      <c r="G161" s="91"/>
      <c r="H161" s="91"/>
    </row>
    <row r="162" spans="6:8">
      <c r="F162" s="83"/>
      <c r="G162" s="91"/>
      <c r="H162" s="91"/>
    </row>
    <row r="163" spans="6:8">
      <c r="F163" s="83"/>
      <c r="G163" s="91"/>
      <c r="H163" s="91"/>
    </row>
    <row r="164" spans="6:8">
      <c r="F164" s="83"/>
      <c r="G164" s="91"/>
      <c r="H164" s="91"/>
    </row>
    <row r="165" spans="6:8">
      <c r="F165" s="83"/>
      <c r="G165" s="91"/>
      <c r="H165" s="91"/>
    </row>
    <row r="166" spans="6:8">
      <c r="F166" s="83"/>
      <c r="G166" s="91"/>
      <c r="H166" s="91"/>
    </row>
    <row r="167" spans="6:8">
      <c r="F167" s="83"/>
      <c r="G167" s="91"/>
      <c r="H167" s="91"/>
    </row>
    <row r="168" spans="6:8">
      <c r="F168" s="83"/>
      <c r="G168" s="91"/>
      <c r="H168" s="91"/>
    </row>
    <row r="169" spans="6:8">
      <c r="F169" s="83"/>
      <c r="G169" s="91"/>
      <c r="H169" s="91"/>
    </row>
    <row r="170" spans="6:8">
      <c r="F170" s="83"/>
      <c r="G170" s="91"/>
      <c r="H170" s="91"/>
    </row>
    <row r="171" spans="6:8">
      <c r="F171" s="83"/>
      <c r="G171" s="91"/>
      <c r="H171" s="91"/>
    </row>
    <row r="172" spans="6:8">
      <c r="F172" s="83"/>
      <c r="G172" s="91"/>
      <c r="H172" s="91"/>
    </row>
    <row r="173" spans="6:8">
      <c r="F173" s="83"/>
      <c r="G173" s="91"/>
      <c r="H173" s="91"/>
    </row>
    <row r="174" spans="6:8">
      <c r="F174" s="83"/>
      <c r="G174" s="91"/>
      <c r="H174" s="91"/>
    </row>
    <row r="175" spans="6:8">
      <c r="F175" s="83"/>
      <c r="G175" s="91"/>
      <c r="H175" s="91"/>
    </row>
    <row r="176" spans="6:8">
      <c r="F176" s="83"/>
      <c r="G176" s="91"/>
      <c r="H176" s="91"/>
    </row>
    <row r="177" spans="6:8">
      <c r="F177" s="83"/>
      <c r="G177" s="91"/>
      <c r="H177" s="91"/>
    </row>
    <row r="178" spans="6:8">
      <c r="F178" s="83"/>
      <c r="G178" s="91"/>
      <c r="H178" s="91"/>
    </row>
    <row r="179" spans="6:8">
      <c r="F179" s="83"/>
      <c r="G179" s="91"/>
      <c r="H179" s="91"/>
    </row>
    <row r="180" spans="6:8">
      <c r="F180" s="83"/>
      <c r="G180" s="91"/>
      <c r="H180" s="91"/>
    </row>
    <row r="181" spans="6:8">
      <c r="F181" s="83"/>
      <c r="G181" s="91"/>
      <c r="H181" s="91"/>
    </row>
    <row r="182" spans="6:8">
      <c r="F182" s="83"/>
      <c r="G182" s="91"/>
      <c r="H182" s="91"/>
    </row>
    <row r="183" spans="6:8">
      <c r="F183" s="83"/>
      <c r="G183" s="91"/>
      <c r="H183" s="91"/>
    </row>
    <row r="184" spans="6:8">
      <c r="F184" s="83"/>
      <c r="G184" s="91"/>
      <c r="H184" s="91"/>
    </row>
    <row r="185" spans="6:8">
      <c r="F185" s="83"/>
      <c r="G185" s="91"/>
      <c r="H185" s="91"/>
    </row>
    <row r="186" spans="6:8">
      <c r="F186" s="83"/>
      <c r="G186" s="91"/>
      <c r="H186" s="91"/>
    </row>
    <row r="187" spans="6:8">
      <c r="F187" s="83"/>
      <c r="G187" s="91"/>
      <c r="H187" s="91"/>
    </row>
    <row r="188" spans="6:8">
      <c r="F188" s="83"/>
      <c r="G188" s="91"/>
      <c r="H188" s="91"/>
    </row>
    <row r="189" spans="6:8">
      <c r="F189" s="83"/>
      <c r="G189" s="91"/>
      <c r="H189" s="91"/>
    </row>
    <row r="190" spans="6:8">
      <c r="F190" s="83"/>
      <c r="G190" s="91"/>
      <c r="H190" s="91"/>
    </row>
    <row r="191" spans="6:8">
      <c r="F191" s="83"/>
      <c r="G191" s="91"/>
      <c r="H191" s="91"/>
    </row>
    <row r="192" spans="6:8">
      <c r="F192" s="83"/>
      <c r="G192" s="91"/>
      <c r="H192" s="91"/>
    </row>
    <row r="193" spans="6:8">
      <c r="F193" s="83"/>
      <c r="G193" s="91"/>
      <c r="H193" s="91"/>
    </row>
    <row r="194" spans="6:8">
      <c r="F194" s="83"/>
      <c r="G194" s="91"/>
      <c r="H194" s="91"/>
    </row>
    <row r="195" spans="6:8">
      <c r="F195" s="83"/>
      <c r="G195" s="91"/>
      <c r="H195" s="91"/>
    </row>
    <row r="196" spans="6:8">
      <c r="F196" s="83"/>
      <c r="G196" s="91"/>
      <c r="H196" s="91"/>
    </row>
    <row r="197" spans="6:8">
      <c r="F197" s="83"/>
      <c r="G197" s="91"/>
      <c r="H197" s="91"/>
    </row>
    <row r="198" spans="6:8">
      <c r="F198" s="83"/>
      <c r="G198" s="91"/>
      <c r="H198" s="91"/>
    </row>
    <row r="199" spans="6:8">
      <c r="F199" s="83"/>
      <c r="G199" s="91"/>
      <c r="H199" s="91"/>
    </row>
    <row r="200" spans="6:8">
      <c r="F200" s="83"/>
      <c r="G200" s="91"/>
      <c r="H200" s="91"/>
    </row>
    <row r="201" spans="6:8">
      <c r="F201" s="83"/>
      <c r="G201" s="91"/>
      <c r="H201" s="91"/>
    </row>
    <row r="202" spans="6:8">
      <c r="F202" s="83"/>
      <c r="G202" s="91"/>
      <c r="H202" s="91"/>
    </row>
    <row r="203" spans="6:8">
      <c r="F203" s="83"/>
      <c r="G203" s="91"/>
      <c r="H203" s="91"/>
    </row>
    <row r="204" spans="6:8">
      <c r="F204" s="83"/>
      <c r="G204" s="91"/>
      <c r="H204" s="91"/>
    </row>
    <row r="205" spans="6:8">
      <c r="F205" s="83"/>
      <c r="G205" s="91"/>
      <c r="H205" s="91"/>
    </row>
    <row r="206" spans="6:8">
      <c r="F206" s="83"/>
      <c r="G206" s="91"/>
      <c r="H206" s="91"/>
    </row>
    <row r="207" spans="6:8">
      <c r="F207" s="83"/>
      <c r="G207" s="91"/>
      <c r="H207" s="91"/>
    </row>
    <row r="208" spans="6:8">
      <c r="F208" s="83"/>
      <c r="G208" s="91"/>
      <c r="H208" s="91"/>
    </row>
    <row r="209" spans="6:8">
      <c r="F209" s="83"/>
      <c r="G209" s="91"/>
      <c r="H209" s="91"/>
    </row>
    <row r="210" spans="6:8">
      <c r="F210" s="83"/>
      <c r="G210" s="91"/>
      <c r="H210" s="91"/>
    </row>
    <row r="211" spans="6:8">
      <c r="F211" s="83"/>
      <c r="G211" s="91"/>
      <c r="H211" s="91"/>
    </row>
    <row r="212" spans="6:8">
      <c r="F212" s="83"/>
      <c r="G212" s="91"/>
      <c r="H212" s="91"/>
    </row>
    <row r="213" spans="6:8">
      <c r="F213" s="83"/>
      <c r="G213" s="91"/>
      <c r="H213" s="91"/>
    </row>
    <row r="214" spans="6:8">
      <c r="F214" s="83"/>
      <c r="G214" s="91"/>
      <c r="H214" s="91"/>
    </row>
    <row r="215" spans="6:8">
      <c r="F215" s="83"/>
      <c r="G215" s="91"/>
      <c r="H215" s="91"/>
    </row>
    <row r="216" spans="6:8">
      <c r="F216" s="83"/>
      <c r="G216" s="91"/>
      <c r="H216" s="91"/>
    </row>
    <row r="217" spans="6:8">
      <c r="F217" s="83"/>
      <c r="G217" s="91"/>
      <c r="H217" s="91"/>
    </row>
    <row r="218" spans="6:8">
      <c r="F218" s="83"/>
      <c r="G218" s="91"/>
      <c r="H218" s="91"/>
    </row>
    <row r="219" spans="6:8">
      <c r="F219" s="83"/>
      <c r="G219" s="91"/>
      <c r="H219" s="91"/>
    </row>
    <row r="220" spans="6:8">
      <c r="F220" s="83"/>
      <c r="G220" s="91"/>
      <c r="H220" s="91"/>
    </row>
    <row r="221" spans="6:8">
      <c r="F221" s="83"/>
      <c r="G221" s="91"/>
      <c r="H221" s="91"/>
    </row>
    <row r="222" spans="6:8">
      <c r="F222" s="83"/>
      <c r="G222" s="91"/>
      <c r="H222" s="91"/>
    </row>
    <row r="223" spans="6:8">
      <c r="F223" s="83"/>
      <c r="G223" s="91"/>
      <c r="H223" s="91"/>
    </row>
    <row r="224" spans="6:8">
      <c r="F224" s="83"/>
      <c r="G224" s="91"/>
      <c r="H224" s="91"/>
    </row>
    <row r="225" spans="6:8">
      <c r="F225" s="83"/>
      <c r="G225" s="91"/>
      <c r="H225" s="91"/>
    </row>
    <row r="226" spans="6:8">
      <c r="F226" s="83"/>
      <c r="G226" s="91"/>
      <c r="H226" s="91"/>
    </row>
    <row r="227" spans="6:8">
      <c r="F227" s="83"/>
      <c r="G227" s="91"/>
      <c r="H227" s="91"/>
    </row>
    <row r="228" spans="6:8">
      <c r="F228" s="83"/>
      <c r="G228" s="91"/>
      <c r="H228" s="91"/>
    </row>
    <row r="229" spans="6:8">
      <c r="F229" s="83"/>
      <c r="G229" s="91"/>
      <c r="H229" s="91"/>
    </row>
    <row r="230" spans="6:8">
      <c r="F230" s="83"/>
      <c r="G230" s="91"/>
      <c r="H230" s="91"/>
    </row>
    <row r="231" spans="6:8">
      <c r="F231" s="83"/>
      <c r="G231" s="91"/>
      <c r="H231" s="91"/>
    </row>
    <row r="232" spans="6:8">
      <c r="F232" s="83"/>
      <c r="G232" s="91"/>
      <c r="H232" s="91"/>
    </row>
    <row r="233" spans="6:8">
      <c r="F233" s="83"/>
      <c r="G233" s="91"/>
      <c r="H233" s="91"/>
    </row>
    <row r="234" spans="6:8">
      <c r="F234" s="83"/>
      <c r="G234" s="91"/>
      <c r="H234" s="91"/>
    </row>
    <row r="235" spans="6:8">
      <c r="F235" s="83"/>
      <c r="G235" s="91"/>
      <c r="H235" s="91"/>
    </row>
    <row r="236" spans="6:8">
      <c r="F236" s="83"/>
      <c r="G236" s="91"/>
      <c r="H236" s="91"/>
    </row>
    <row r="237" spans="6:8">
      <c r="F237" s="83"/>
      <c r="G237" s="91"/>
      <c r="H237" s="91"/>
    </row>
    <row r="238" spans="6:8">
      <c r="F238" s="83"/>
      <c r="G238" s="91"/>
      <c r="H238" s="91"/>
    </row>
    <row r="239" spans="6:8">
      <c r="F239" s="83"/>
      <c r="G239" s="91"/>
      <c r="H239" s="91"/>
    </row>
    <row r="240" spans="6:8">
      <c r="F240" s="83"/>
      <c r="G240" s="91"/>
      <c r="H240" s="91"/>
    </row>
    <row r="241" spans="6:8">
      <c r="F241" s="83"/>
      <c r="G241" s="91"/>
      <c r="H241" s="91"/>
    </row>
    <row r="242" spans="6:8">
      <c r="F242" s="83"/>
      <c r="G242" s="91"/>
      <c r="H242" s="91"/>
    </row>
    <row r="243" spans="6:8">
      <c r="F243" s="83"/>
      <c r="G243" s="91"/>
      <c r="H243" s="91"/>
    </row>
    <row r="244" spans="6:8">
      <c r="F244" s="83"/>
      <c r="G244" s="91"/>
      <c r="H244" s="91"/>
    </row>
    <row r="245" spans="6:8">
      <c r="F245" s="83"/>
      <c r="G245" s="91"/>
      <c r="H245" s="91"/>
    </row>
    <row r="246" spans="6:8">
      <c r="F246" s="83"/>
      <c r="G246" s="91"/>
      <c r="H246" s="91"/>
    </row>
    <row r="247" spans="6:8">
      <c r="F247" s="83"/>
      <c r="G247" s="91"/>
      <c r="H247" s="91"/>
    </row>
    <row r="248" spans="6:8">
      <c r="F248" s="83"/>
      <c r="G248" s="91"/>
      <c r="H248" s="91"/>
    </row>
    <row r="249" spans="6:8">
      <c r="F249" s="83"/>
      <c r="G249" s="91"/>
      <c r="H249" s="91"/>
    </row>
    <row r="250" spans="6:8">
      <c r="F250" s="83"/>
      <c r="G250" s="91"/>
      <c r="H250" s="91"/>
    </row>
    <row r="251" spans="6:8">
      <c r="F251" s="83"/>
      <c r="G251" s="91"/>
      <c r="H251" s="91"/>
    </row>
    <row r="252" spans="6:8">
      <c r="F252" s="83"/>
      <c r="G252" s="91"/>
      <c r="H252" s="91"/>
    </row>
    <row r="253" spans="6:8">
      <c r="F253" s="83"/>
      <c r="G253" s="91"/>
      <c r="H253" s="91"/>
    </row>
    <row r="254" spans="6:8">
      <c r="F254" s="83"/>
      <c r="G254" s="91"/>
      <c r="H254" s="91"/>
    </row>
    <row r="255" spans="6:8">
      <c r="F255" s="83"/>
      <c r="G255" s="91"/>
      <c r="H255" s="91"/>
    </row>
    <row r="256" spans="6:8">
      <c r="F256" s="83"/>
      <c r="G256" s="91"/>
      <c r="H256" s="91"/>
    </row>
    <row r="257" spans="6:8">
      <c r="F257" s="83"/>
      <c r="G257" s="91"/>
      <c r="H257" s="91"/>
    </row>
    <row r="258" spans="6:8">
      <c r="F258" s="83"/>
      <c r="G258" s="91"/>
      <c r="H258" s="91"/>
    </row>
    <row r="259" spans="6:8">
      <c r="F259" s="83"/>
      <c r="G259" s="91"/>
      <c r="H259" s="91"/>
    </row>
    <row r="260" spans="6:8">
      <c r="F260" s="83"/>
      <c r="G260" s="91"/>
      <c r="H260" s="91"/>
    </row>
    <row r="261" spans="6:8">
      <c r="F261" s="83"/>
      <c r="G261" s="91"/>
      <c r="H261" s="91"/>
    </row>
    <row r="262" spans="6:8">
      <c r="F262" s="83"/>
      <c r="G262" s="91"/>
      <c r="H262" s="91"/>
    </row>
    <row r="263" spans="6:8">
      <c r="F263" s="83"/>
      <c r="G263" s="91"/>
      <c r="H263" s="91"/>
    </row>
    <row r="264" spans="6:8">
      <c r="F264" s="83"/>
      <c r="G264" s="91"/>
      <c r="H264" s="91"/>
    </row>
    <row r="265" spans="6:8">
      <c r="F265" s="83"/>
      <c r="G265" s="91"/>
      <c r="H265" s="91"/>
    </row>
    <row r="266" spans="6:8">
      <c r="F266" s="83"/>
      <c r="G266" s="91"/>
      <c r="H266" s="91"/>
    </row>
    <row r="267" spans="6:8">
      <c r="F267" s="83"/>
      <c r="G267" s="91"/>
      <c r="H267" s="91"/>
    </row>
    <row r="268" spans="6:8">
      <c r="F268" s="83"/>
      <c r="G268" s="91"/>
      <c r="H268" s="91"/>
    </row>
    <row r="269" spans="6:8">
      <c r="F269" s="83"/>
      <c r="G269" s="91"/>
      <c r="H269" s="91"/>
    </row>
    <row r="270" spans="6:8">
      <c r="F270" s="83"/>
      <c r="G270" s="91"/>
      <c r="H270" s="91"/>
    </row>
    <row r="271" spans="6:8">
      <c r="F271" s="83"/>
      <c r="G271" s="91"/>
      <c r="H271" s="91"/>
    </row>
    <row r="272" spans="6:8">
      <c r="F272" s="83"/>
      <c r="G272" s="91"/>
      <c r="H272" s="91"/>
    </row>
    <row r="273" spans="6:8">
      <c r="F273" s="83"/>
      <c r="G273" s="91"/>
      <c r="H273" s="91"/>
    </row>
    <row r="274" spans="6:8">
      <c r="F274" s="83"/>
      <c r="G274" s="91"/>
      <c r="H274" s="91"/>
    </row>
    <row r="275" spans="6:8">
      <c r="F275" s="83"/>
      <c r="G275" s="91"/>
      <c r="H275" s="91"/>
    </row>
    <row r="276" spans="6:8">
      <c r="F276" s="83"/>
      <c r="G276" s="91"/>
      <c r="H276" s="91"/>
    </row>
    <row r="277" spans="6:8">
      <c r="F277" s="83"/>
      <c r="G277" s="91"/>
      <c r="H277" s="91"/>
    </row>
    <row r="278" spans="6:8">
      <c r="F278" s="83"/>
      <c r="G278" s="91"/>
      <c r="H278" s="91"/>
    </row>
    <row r="279" spans="6:8">
      <c r="F279" s="83"/>
      <c r="G279" s="91"/>
      <c r="H279" s="91"/>
    </row>
    <row r="280" spans="6:8">
      <c r="F280" s="83"/>
      <c r="G280" s="91"/>
      <c r="H280" s="91"/>
    </row>
    <row r="281" spans="6:8">
      <c r="F281" s="83"/>
      <c r="G281" s="91"/>
      <c r="H281" s="91"/>
    </row>
    <row r="282" spans="6:8">
      <c r="F282" s="83"/>
      <c r="G282" s="91"/>
      <c r="H282" s="91"/>
    </row>
    <row r="283" spans="6:8">
      <c r="F283" s="83"/>
      <c r="G283" s="91"/>
      <c r="H283" s="91"/>
    </row>
    <row r="284" spans="6:8">
      <c r="F284" s="83"/>
      <c r="G284" s="91"/>
      <c r="H284" s="91"/>
    </row>
    <row r="285" spans="6:8">
      <c r="F285" s="83"/>
      <c r="G285" s="91"/>
      <c r="H285" s="91"/>
    </row>
    <row r="286" spans="6:8">
      <c r="F286" s="83"/>
      <c r="G286" s="91"/>
      <c r="H286" s="91"/>
    </row>
    <row r="287" spans="6:8">
      <c r="F287" s="83"/>
      <c r="G287" s="91"/>
      <c r="H287" s="91"/>
    </row>
    <row r="288" spans="6:8">
      <c r="F288" s="83"/>
      <c r="G288" s="91"/>
      <c r="H288" s="91"/>
    </row>
    <row r="289" spans="6:8">
      <c r="F289" s="83"/>
      <c r="G289" s="91"/>
      <c r="H289" s="91"/>
    </row>
    <row r="290" spans="6:8">
      <c r="F290" s="83"/>
      <c r="G290" s="91"/>
      <c r="H290" s="91"/>
    </row>
    <row r="291" spans="6:8">
      <c r="F291" s="83"/>
      <c r="G291" s="91"/>
      <c r="H291" s="91"/>
    </row>
    <row r="292" spans="6:8">
      <c r="F292" s="83"/>
      <c r="G292" s="91"/>
      <c r="H292" s="91"/>
    </row>
    <row r="293" spans="6:8">
      <c r="F293" s="83"/>
      <c r="G293" s="91"/>
      <c r="H293" s="91"/>
    </row>
    <row r="294" spans="6:8">
      <c r="F294" s="83"/>
      <c r="G294" s="91"/>
      <c r="H294" s="91"/>
    </row>
    <row r="295" spans="6:8">
      <c r="F295" s="83"/>
      <c r="G295" s="91"/>
      <c r="H295" s="91"/>
    </row>
    <row r="296" spans="6:8">
      <c r="F296" s="83"/>
      <c r="G296" s="91"/>
      <c r="H296" s="91"/>
    </row>
    <row r="297" spans="6:8">
      <c r="F297" s="83"/>
      <c r="G297" s="91"/>
      <c r="H297" s="91"/>
    </row>
    <row r="298" spans="6:8">
      <c r="F298" s="83"/>
      <c r="G298" s="91"/>
      <c r="H298" s="91"/>
    </row>
    <row r="299" spans="6:8">
      <c r="F299" s="83"/>
      <c r="G299" s="91"/>
      <c r="H299" s="91"/>
    </row>
    <row r="300" spans="6:8">
      <c r="F300" s="83"/>
      <c r="G300" s="91"/>
      <c r="H300" s="91"/>
    </row>
    <row r="301" spans="6:8">
      <c r="F301" s="83"/>
      <c r="G301" s="91"/>
      <c r="H301" s="91"/>
    </row>
    <row r="302" spans="6:8">
      <c r="F302" s="83"/>
      <c r="G302" s="91"/>
      <c r="H302" s="91"/>
    </row>
    <row r="303" spans="6:8">
      <c r="F303" s="83"/>
      <c r="G303" s="91"/>
      <c r="H303" s="91"/>
    </row>
    <row r="304" spans="6:8">
      <c r="F304" s="83"/>
      <c r="G304" s="91"/>
      <c r="H304" s="91"/>
    </row>
    <row r="305" spans="6:8">
      <c r="F305" s="83"/>
      <c r="G305" s="91"/>
      <c r="H305" s="91"/>
    </row>
    <row r="306" spans="6:8">
      <c r="F306" s="83"/>
      <c r="G306" s="91"/>
      <c r="H306" s="91"/>
    </row>
    <row r="307" spans="6:8">
      <c r="F307" s="83"/>
      <c r="G307" s="91"/>
      <c r="H307" s="91"/>
    </row>
    <row r="308" spans="6:8">
      <c r="F308" s="83"/>
      <c r="G308" s="91"/>
      <c r="H308" s="91"/>
    </row>
    <row r="309" spans="6:8">
      <c r="F309" s="83"/>
      <c r="G309" s="91"/>
      <c r="H309" s="91"/>
    </row>
    <row r="310" spans="6:8">
      <c r="F310" s="83"/>
      <c r="G310" s="91"/>
      <c r="H310" s="91"/>
    </row>
    <row r="311" spans="6:8">
      <c r="F311" s="83"/>
      <c r="G311" s="91"/>
      <c r="H311" s="91"/>
    </row>
    <row r="312" spans="6:8">
      <c r="F312" s="83"/>
      <c r="G312" s="91"/>
      <c r="H312" s="91"/>
    </row>
    <row r="313" spans="6:8">
      <c r="F313" s="83"/>
      <c r="G313" s="91"/>
      <c r="H313" s="91"/>
    </row>
    <row r="314" spans="6:8">
      <c r="F314" s="83"/>
      <c r="G314" s="91"/>
      <c r="H314" s="91"/>
    </row>
    <row r="315" spans="6:8">
      <c r="F315" s="83"/>
      <c r="G315" s="91"/>
      <c r="H315" s="91"/>
    </row>
    <row r="316" spans="6:8">
      <c r="F316" s="83"/>
      <c r="G316" s="91"/>
      <c r="H316" s="91"/>
    </row>
    <row r="317" spans="6:8">
      <c r="F317" s="83"/>
      <c r="G317" s="91"/>
      <c r="H317" s="91"/>
    </row>
    <row r="318" spans="6:8">
      <c r="F318" s="83"/>
      <c r="G318" s="91"/>
      <c r="H318" s="91"/>
    </row>
    <row r="319" spans="6:8">
      <c r="F319" s="83"/>
      <c r="G319" s="91"/>
      <c r="H319" s="91"/>
    </row>
    <row r="320" spans="6:8">
      <c r="F320" s="83"/>
      <c r="G320" s="91"/>
      <c r="H320" s="91"/>
    </row>
    <row r="321" spans="6:8">
      <c r="F321" s="83"/>
      <c r="G321" s="91"/>
      <c r="H321" s="91"/>
    </row>
    <row r="322" spans="6:8">
      <c r="F322" s="83"/>
      <c r="G322" s="91"/>
      <c r="H322" s="91"/>
    </row>
    <row r="323" spans="6:8">
      <c r="F323" s="83"/>
      <c r="G323" s="91"/>
      <c r="H323" s="91"/>
    </row>
    <row r="324" spans="6:8">
      <c r="F324" s="83"/>
      <c r="G324" s="91"/>
      <c r="H324" s="91"/>
    </row>
    <row r="325" spans="6:8">
      <c r="F325" s="83"/>
      <c r="G325" s="91"/>
      <c r="H325" s="91"/>
    </row>
    <row r="326" spans="6:8">
      <c r="F326" s="83"/>
      <c r="G326" s="91"/>
      <c r="H326" s="91"/>
    </row>
    <row r="327" spans="6:8">
      <c r="F327" s="83"/>
      <c r="G327" s="91"/>
      <c r="H327" s="91"/>
    </row>
    <row r="328" spans="6:8">
      <c r="F328" s="83"/>
      <c r="G328" s="91"/>
      <c r="H328" s="91"/>
    </row>
    <row r="329" spans="6:8">
      <c r="F329" s="83"/>
      <c r="G329" s="91"/>
      <c r="H329" s="91"/>
    </row>
    <row r="330" spans="6:8">
      <c r="F330" s="83"/>
      <c r="G330" s="91"/>
      <c r="H330" s="91"/>
    </row>
    <row r="331" spans="6:8">
      <c r="F331" s="83"/>
      <c r="G331" s="91"/>
      <c r="H331" s="91"/>
    </row>
    <row r="332" spans="6:8">
      <c r="F332" s="83"/>
      <c r="G332" s="91"/>
      <c r="H332" s="91"/>
    </row>
    <row r="333" spans="6:8">
      <c r="F333" s="83"/>
      <c r="G333" s="91"/>
      <c r="H333" s="91"/>
    </row>
    <row r="334" spans="6:8">
      <c r="F334" s="83"/>
      <c r="G334" s="91"/>
      <c r="H334" s="91"/>
    </row>
    <row r="335" spans="6:8">
      <c r="F335" s="83"/>
      <c r="G335" s="91"/>
      <c r="H335" s="91"/>
    </row>
    <row r="336" spans="6:8">
      <c r="F336" s="83"/>
      <c r="G336" s="91"/>
      <c r="H336" s="91"/>
    </row>
    <row r="337" spans="6:8">
      <c r="F337" s="83"/>
      <c r="G337" s="91"/>
      <c r="H337" s="91"/>
    </row>
    <row r="338" spans="6:8">
      <c r="F338" s="83"/>
      <c r="G338" s="91"/>
      <c r="H338" s="91"/>
    </row>
    <row r="339" spans="6:8">
      <c r="F339" s="83"/>
      <c r="G339" s="91"/>
      <c r="H339" s="91"/>
    </row>
    <row r="340" spans="6:8">
      <c r="F340" s="83"/>
      <c r="G340" s="91"/>
      <c r="H340" s="91"/>
    </row>
    <row r="341" spans="6:8">
      <c r="F341" s="83"/>
      <c r="G341" s="91"/>
      <c r="H341" s="91"/>
    </row>
    <row r="342" spans="6:8">
      <c r="F342" s="83"/>
      <c r="G342" s="91"/>
      <c r="H342" s="91"/>
    </row>
    <row r="343" spans="6:8">
      <c r="F343" s="83"/>
      <c r="G343" s="91"/>
      <c r="H343" s="91"/>
    </row>
    <row r="344" spans="6:8">
      <c r="F344" s="83"/>
      <c r="G344" s="91"/>
      <c r="H344" s="91"/>
    </row>
    <row r="345" spans="6:8">
      <c r="F345" s="83"/>
      <c r="G345" s="91"/>
      <c r="H345" s="91"/>
    </row>
    <row r="346" spans="6:8">
      <c r="F346" s="83"/>
      <c r="G346" s="91"/>
      <c r="H346" s="91"/>
    </row>
    <row r="347" spans="6:8">
      <c r="F347" s="83"/>
      <c r="G347" s="91"/>
      <c r="H347" s="91"/>
    </row>
    <row r="348" spans="6:8">
      <c r="F348" s="83"/>
      <c r="G348" s="91"/>
      <c r="H348" s="91"/>
    </row>
    <row r="349" spans="6:8">
      <c r="F349" s="83"/>
      <c r="G349" s="91"/>
      <c r="H349" s="91"/>
    </row>
    <row r="350" spans="6:8">
      <c r="F350" s="83"/>
      <c r="G350" s="91"/>
      <c r="H350" s="91"/>
    </row>
    <row r="351" spans="6:8">
      <c r="F351" s="83"/>
      <c r="G351" s="91"/>
      <c r="H351" s="91"/>
    </row>
    <row r="352" spans="6:8">
      <c r="F352" s="83"/>
      <c r="G352" s="91"/>
      <c r="H352" s="91"/>
    </row>
    <row r="353" spans="6:8">
      <c r="F353" s="83"/>
      <c r="G353" s="91"/>
      <c r="H353" s="91"/>
    </row>
    <row r="354" spans="6:8">
      <c r="F354" s="83"/>
      <c r="G354" s="91"/>
      <c r="H354" s="91"/>
    </row>
    <row r="355" spans="6:8">
      <c r="F355" s="83"/>
      <c r="G355" s="91"/>
      <c r="H355" s="91"/>
    </row>
    <row r="356" spans="6:8">
      <c r="F356" s="83"/>
      <c r="G356" s="91"/>
      <c r="H356" s="91"/>
    </row>
    <row r="357" spans="6:8">
      <c r="F357" s="83"/>
      <c r="G357" s="91"/>
      <c r="H357" s="91"/>
    </row>
    <row r="358" spans="6:8">
      <c r="F358" s="83"/>
      <c r="G358" s="91"/>
      <c r="H358" s="91"/>
    </row>
    <row r="359" spans="6:8">
      <c r="F359" s="83"/>
      <c r="G359" s="91"/>
      <c r="H359" s="91"/>
    </row>
    <row r="360" spans="6:8">
      <c r="F360" s="83"/>
      <c r="G360" s="91"/>
      <c r="H360" s="91"/>
    </row>
    <row r="361" spans="6:8">
      <c r="F361" s="83"/>
      <c r="G361" s="91"/>
      <c r="H361" s="91"/>
    </row>
    <row r="362" spans="6:8">
      <c r="F362" s="83"/>
      <c r="G362" s="91"/>
      <c r="H362" s="91"/>
    </row>
    <row r="363" spans="6:8">
      <c r="F363" s="83"/>
      <c r="G363" s="91"/>
      <c r="H363" s="91"/>
    </row>
    <row r="364" spans="6:8">
      <c r="F364" s="83"/>
      <c r="G364" s="91"/>
      <c r="H364" s="91"/>
    </row>
    <row r="365" spans="6:8">
      <c r="F365" s="83"/>
      <c r="G365" s="91"/>
      <c r="H365" s="91"/>
    </row>
    <row r="366" spans="6:8">
      <c r="F366" s="83"/>
      <c r="G366" s="91"/>
      <c r="H366" s="91"/>
    </row>
    <row r="367" spans="6:8">
      <c r="F367" s="83"/>
      <c r="G367" s="91"/>
      <c r="H367" s="91"/>
    </row>
    <row r="368" spans="6:8">
      <c r="F368" s="83"/>
      <c r="G368" s="91"/>
      <c r="H368" s="91"/>
    </row>
    <row r="369" spans="6:8">
      <c r="F369" s="83"/>
      <c r="G369" s="91"/>
      <c r="H369" s="91"/>
    </row>
    <row r="370" spans="6:8">
      <c r="F370" s="83"/>
      <c r="G370" s="91"/>
      <c r="H370" s="91"/>
    </row>
    <row r="371" spans="6:8">
      <c r="F371" s="83"/>
      <c r="G371" s="91"/>
      <c r="H371" s="91"/>
    </row>
    <row r="372" spans="6:8">
      <c r="F372" s="83"/>
      <c r="G372" s="91"/>
      <c r="H372" s="91"/>
    </row>
    <row r="373" spans="6:8">
      <c r="F373" s="83"/>
      <c r="G373" s="91"/>
      <c r="H373" s="91"/>
    </row>
    <row r="374" spans="6:8">
      <c r="F374" s="83"/>
      <c r="G374" s="91"/>
      <c r="H374" s="91"/>
    </row>
    <row r="375" spans="6:8">
      <c r="F375" s="83"/>
      <c r="G375" s="91"/>
      <c r="H375" s="91"/>
    </row>
    <row r="376" spans="6:8">
      <c r="F376" s="83"/>
      <c r="G376" s="91"/>
      <c r="H376" s="91"/>
    </row>
    <row r="377" spans="6:8">
      <c r="F377" s="83"/>
      <c r="G377" s="91"/>
      <c r="H377" s="91"/>
    </row>
    <row r="378" spans="6:8">
      <c r="F378" s="83"/>
      <c r="G378" s="91"/>
      <c r="H378" s="91"/>
    </row>
    <row r="379" spans="6:8">
      <c r="F379" s="83"/>
      <c r="G379" s="91"/>
      <c r="H379" s="91"/>
    </row>
    <row r="380" spans="6:8">
      <c r="F380" s="83"/>
      <c r="G380" s="91"/>
      <c r="H380" s="91"/>
    </row>
    <row r="381" spans="6:8">
      <c r="F381" s="83"/>
      <c r="G381" s="91"/>
      <c r="H381" s="91"/>
    </row>
    <row r="382" spans="6:8">
      <c r="F382" s="83"/>
      <c r="G382" s="91"/>
      <c r="H382" s="91"/>
    </row>
    <row r="383" spans="6:8">
      <c r="F383" s="83"/>
      <c r="G383" s="91"/>
      <c r="H383" s="91"/>
    </row>
    <row r="384" spans="6:8">
      <c r="F384" s="83"/>
      <c r="G384" s="91"/>
      <c r="H384" s="91"/>
    </row>
    <row r="385" spans="6:8">
      <c r="F385" s="83"/>
      <c r="G385" s="91"/>
      <c r="H385" s="91"/>
    </row>
    <row r="386" spans="6:8">
      <c r="F386" s="83"/>
      <c r="G386" s="91"/>
      <c r="H386" s="91"/>
    </row>
    <row r="387" spans="6:8">
      <c r="F387" s="83"/>
      <c r="G387" s="91"/>
      <c r="H387" s="91"/>
    </row>
    <row r="388" spans="6:8">
      <c r="F388" s="83"/>
      <c r="G388" s="91"/>
      <c r="H388" s="91"/>
    </row>
    <row r="389" spans="6:8">
      <c r="F389" s="83"/>
      <c r="G389" s="91"/>
      <c r="H389" s="91"/>
    </row>
    <row r="390" spans="6:8">
      <c r="F390" s="83"/>
      <c r="G390" s="91"/>
      <c r="H390" s="91"/>
    </row>
    <row r="391" spans="6:8">
      <c r="F391" s="83"/>
      <c r="G391" s="91"/>
      <c r="H391" s="91"/>
    </row>
    <row r="392" spans="6:8">
      <c r="F392" s="83"/>
      <c r="G392" s="91"/>
      <c r="H392" s="91"/>
    </row>
    <row r="393" spans="6:8">
      <c r="F393" s="83"/>
      <c r="G393" s="91"/>
      <c r="H393" s="91"/>
    </row>
    <row r="394" spans="6:8">
      <c r="F394" s="83"/>
      <c r="G394" s="91"/>
      <c r="H394" s="91"/>
    </row>
    <row r="395" spans="6:8">
      <c r="F395" s="83"/>
      <c r="G395" s="91"/>
      <c r="H395" s="91"/>
    </row>
    <row r="396" spans="6:8">
      <c r="F396" s="83"/>
      <c r="G396" s="91"/>
      <c r="H396" s="91"/>
    </row>
    <row r="397" spans="6:8">
      <c r="F397" s="83"/>
      <c r="G397" s="91"/>
      <c r="H397" s="91"/>
    </row>
    <row r="398" spans="6:8">
      <c r="F398" s="83"/>
      <c r="G398" s="91"/>
      <c r="H398" s="91"/>
    </row>
    <row r="399" spans="6:8">
      <c r="F399" s="83"/>
      <c r="G399" s="91"/>
      <c r="H399" s="91"/>
    </row>
    <row r="400" spans="6:8">
      <c r="F400" s="83"/>
      <c r="G400" s="91"/>
      <c r="H400" s="91"/>
    </row>
    <row r="401" spans="6:8">
      <c r="F401" s="83"/>
      <c r="G401" s="91"/>
      <c r="H401" s="91"/>
    </row>
    <row r="402" spans="6:8">
      <c r="F402" s="83"/>
      <c r="G402" s="91"/>
      <c r="H402" s="91"/>
    </row>
    <row r="403" spans="6:8">
      <c r="F403" s="83"/>
      <c r="G403" s="91"/>
      <c r="H403" s="91"/>
    </row>
    <row r="404" spans="6:8">
      <c r="F404" s="83"/>
      <c r="G404" s="91"/>
      <c r="H404" s="91"/>
    </row>
    <row r="405" spans="6:8">
      <c r="F405" s="83"/>
      <c r="G405" s="91"/>
      <c r="H405" s="91"/>
    </row>
    <row r="406" spans="6:8">
      <c r="F406" s="83"/>
      <c r="G406" s="91"/>
      <c r="H406" s="91"/>
    </row>
    <row r="407" spans="6:8">
      <c r="F407" s="83"/>
      <c r="G407" s="91"/>
      <c r="H407" s="91"/>
    </row>
    <row r="408" spans="6:8">
      <c r="F408" s="83"/>
      <c r="G408" s="91"/>
      <c r="H408" s="91"/>
    </row>
    <row r="409" spans="6:8">
      <c r="F409" s="83"/>
      <c r="G409" s="91"/>
      <c r="H409" s="91"/>
    </row>
    <row r="410" spans="6:8">
      <c r="F410" s="83"/>
      <c r="G410" s="91"/>
      <c r="H410" s="91"/>
    </row>
    <row r="411" spans="6:8">
      <c r="F411" s="83"/>
      <c r="G411" s="91"/>
      <c r="H411" s="91"/>
    </row>
    <row r="412" spans="6:8">
      <c r="F412" s="83"/>
      <c r="G412" s="91"/>
      <c r="H412" s="91"/>
    </row>
    <row r="413" spans="6:8">
      <c r="F413" s="83"/>
      <c r="G413" s="91"/>
      <c r="H413" s="91"/>
    </row>
    <row r="414" spans="6:8">
      <c r="F414" s="83"/>
      <c r="G414" s="91"/>
      <c r="H414" s="91"/>
    </row>
    <row r="415" spans="6:8">
      <c r="F415" s="83"/>
      <c r="G415" s="91"/>
      <c r="H415" s="91"/>
    </row>
    <row r="416" spans="6:8">
      <c r="F416" s="83"/>
      <c r="G416" s="91"/>
      <c r="H416" s="91"/>
    </row>
    <row r="417" spans="6:8">
      <c r="F417" s="83"/>
      <c r="G417" s="91"/>
      <c r="H417" s="91"/>
    </row>
    <row r="418" spans="6:8">
      <c r="F418" s="83"/>
      <c r="G418" s="91"/>
      <c r="H418" s="91"/>
    </row>
    <row r="419" spans="6:8">
      <c r="F419" s="83"/>
      <c r="G419" s="91"/>
      <c r="H419" s="91"/>
    </row>
    <row r="420" spans="6:8">
      <c r="F420" s="83"/>
      <c r="G420" s="91"/>
      <c r="H420" s="91"/>
    </row>
    <row r="421" spans="6:8">
      <c r="F421" s="83"/>
      <c r="G421" s="91"/>
      <c r="H421" s="91"/>
    </row>
    <row r="422" spans="6:8">
      <c r="F422" s="83"/>
      <c r="G422" s="91"/>
      <c r="H422" s="91"/>
    </row>
    <row r="423" spans="6:8">
      <c r="F423" s="83"/>
      <c r="G423" s="91"/>
      <c r="H423" s="91"/>
    </row>
    <row r="424" spans="6:8">
      <c r="F424" s="83"/>
      <c r="G424" s="91"/>
      <c r="H424" s="91"/>
    </row>
    <row r="425" spans="6:8">
      <c r="F425" s="83"/>
      <c r="G425" s="91"/>
      <c r="H425" s="91"/>
    </row>
    <row r="426" spans="6:8">
      <c r="F426" s="83"/>
      <c r="G426" s="91"/>
      <c r="H426" s="91"/>
    </row>
    <row r="427" spans="6:8">
      <c r="F427" s="83"/>
      <c r="G427" s="91"/>
      <c r="H427" s="91"/>
    </row>
    <row r="428" spans="6:8">
      <c r="F428" s="83"/>
      <c r="G428" s="91"/>
      <c r="H428" s="91"/>
    </row>
    <row r="429" spans="6:8">
      <c r="F429" s="83"/>
      <c r="G429" s="91"/>
      <c r="H429" s="91"/>
    </row>
    <row r="430" spans="6:8">
      <c r="F430" s="83"/>
      <c r="G430" s="91"/>
      <c r="H430" s="91"/>
    </row>
    <row r="431" spans="6:8">
      <c r="F431" s="83"/>
      <c r="G431" s="91"/>
      <c r="H431" s="91"/>
    </row>
    <row r="432" spans="6:8">
      <c r="F432" s="83"/>
      <c r="G432" s="91"/>
      <c r="H432" s="91"/>
    </row>
    <row r="433" spans="6:8">
      <c r="F433" s="83"/>
      <c r="G433" s="91"/>
      <c r="H433" s="91"/>
    </row>
    <row r="434" spans="6:8">
      <c r="F434" s="83"/>
      <c r="G434" s="91"/>
      <c r="H434" s="91"/>
    </row>
    <row r="435" spans="6:8">
      <c r="F435" s="83"/>
      <c r="G435" s="91"/>
      <c r="H435" s="91"/>
    </row>
    <row r="436" spans="6:8">
      <c r="F436" s="83"/>
      <c r="G436" s="91"/>
      <c r="H436" s="91"/>
    </row>
    <row r="437" spans="6:8">
      <c r="F437" s="83"/>
      <c r="G437" s="91"/>
      <c r="H437" s="91"/>
    </row>
    <row r="438" spans="6:8">
      <c r="F438" s="83"/>
      <c r="G438" s="91"/>
      <c r="H438" s="91"/>
    </row>
    <row r="439" spans="6:8">
      <c r="F439" s="83"/>
      <c r="G439" s="91"/>
      <c r="H439" s="91"/>
    </row>
    <row r="440" spans="6:8">
      <c r="F440" s="83"/>
      <c r="G440" s="91"/>
      <c r="H440" s="91"/>
    </row>
    <row r="441" spans="6:8">
      <c r="F441" s="83"/>
      <c r="G441" s="91"/>
      <c r="H441" s="91"/>
    </row>
    <row r="442" spans="6:8">
      <c r="F442" s="83"/>
      <c r="G442" s="91"/>
      <c r="H442" s="91"/>
    </row>
    <row r="443" spans="6:8">
      <c r="F443" s="83"/>
      <c r="G443" s="91"/>
      <c r="H443" s="91"/>
    </row>
    <row r="444" spans="6:8">
      <c r="F444" s="83"/>
      <c r="G444" s="91"/>
      <c r="H444" s="91"/>
    </row>
    <row r="445" spans="6:8">
      <c r="F445" s="83"/>
      <c r="G445" s="91"/>
      <c r="H445" s="91"/>
    </row>
    <row r="446" spans="6:8">
      <c r="F446" s="83"/>
      <c r="G446" s="91"/>
      <c r="H446" s="91"/>
    </row>
    <row r="447" spans="6:8">
      <c r="F447" s="83"/>
      <c r="G447" s="91"/>
      <c r="H447" s="91"/>
    </row>
    <row r="448" spans="6:8">
      <c r="F448" s="83"/>
      <c r="G448" s="91"/>
      <c r="H448" s="91"/>
    </row>
    <row r="449" spans="6:8">
      <c r="F449" s="83"/>
      <c r="G449" s="91"/>
      <c r="H449" s="91"/>
    </row>
    <row r="450" spans="6:8">
      <c r="F450" s="83"/>
      <c r="G450" s="91"/>
      <c r="H450" s="91"/>
    </row>
    <row r="451" spans="6:8">
      <c r="F451" s="83"/>
      <c r="G451" s="91"/>
      <c r="H451" s="91"/>
    </row>
    <row r="452" spans="6:8">
      <c r="F452" s="83"/>
      <c r="G452" s="91"/>
      <c r="H452" s="91"/>
    </row>
    <row r="453" spans="6:8">
      <c r="F453" s="83"/>
      <c r="G453" s="91"/>
      <c r="H453" s="91"/>
    </row>
    <row r="454" spans="6:8">
      <c r="F454" s="83"/>
      <c r="G454" s="91"/>
      <c r="H454" s="91"/>
    </row>
    <row r="455" spans="6:8">
      <c r="F455" s="83"/>
      <c r="G455" s="91"/>
      <c r="H455" s="91"/>
    </row>
    <row r="456" spans="6:8">
      <c r="F456" s="83"/>
      <c r="G456" s="91"/>
      <c r="H456" s="91"/>
    </row>
    <row r="457" spans="6:8">
      <c r="F457" s="83"/>
      <c r="G457" s="91"/>
      <c r="H457" s="91"/>
    </row>
    <row r="458" spans="6:8">
      <c r="F458" s="83"/>
      <c r="G458" s="91"/>
      <c r="H458" s="91"/>
    </row>
    <row r="459" spans="6:8">
      <c r="F459" s="83"/>
      <c r="G459" s="91"/>
      <c r="H459" s="91"/>
    </row>
    <row r="460" spans="6:8">
      <c r="F460" s="83"/>
      <c r="G460" s="91"/>
      <c r="H460" s="91"/>
    </row>
    <row r="461" spans="6:8">
      <c r="F461" s="83"/>
      <c r="G461" s="91"/>
      <c r="H461" s="91"/>
    </row>
    <row r="462" spans="6:8">
      <c r="F462" s="83"/>
      <c r="G462" s="91"/>
      <c r="H462" s="91"/>
    </row>
    <row r="463" spans="6:8">
      <c r="F463" s="83"/>
      <c r="G463" s="91"/>
      <c r="H463" s="91"/>
    </row>
    <row r="464" spans="6:8">
      <c r="F464" s="83"/>
      <c r="G464" s="91"/>
      <c r="H464" s="91"/>
    </row>
    <row r="465" spans="6:8">
      <c r="F465" s="83"/>
      <c r="G465" s="91"/>
      <c r="H465" s="91"/>
    </row>
    <row r="466" spans="6:8">
      <c r="F466" s="83"/>
      <c r="G466" s="91"/>
      <c r="H466" s="91"/>
    </row>
    <row r="467" spans="6:8">
      <c r="F467" s="83"/>
      <c r="G467" s="91"/>
      <c r="H467" s="91"/>
    </row>
    <row r="468" spans="6:8">
      <c r="F468" s="83"/>
      <c r="G468" s="91"/>
      <c r="H468" s="91"/>
    </row>
    <row r="469" spans="6:8">
      <c r="F469" s="83"/>
      <c r="G469" s="91"/>
      <c r="H469" s="91"/>
    </row>
    <row r="470" spans="6:8">
      <c r="F470" s="83"/>
      <c r="G470" s="91"/>
      <c r="H470" s="91"/>
    </row>
    <row r="471" spans="6:8">
      <c r="F471" s="83"/>
      <c r="G471" s="91"/>
      <c r="H471" s="91"/>
    </row>
    <row r="472" spans="6:8">
      <c r="F472" s="83"/>
      <c r="G472" s="91"/>
      <c r="H472" s="91"/>
    </row>
    <row r="473" spans="6:8">
      <c r="F473" s="83"/>
      <c r="G473" s="91"/>
      <c r="H473" s="91"/>
    </row>
    <row r="474" spans="6:8">
      <c r="F474" s="83"/>
      <c r="G474" s="91"/>
      <c r="H474" s="91"/>
    </row>
    <row r="475" spans="6:8">
      <c r="F475" s="83"/>
      <c r="G475" s="91"/>
      <c r="H475" s="91"/>
    </row>
    <row r="476" spans="6:8">
      <c r="F476" s="83"/>
      <c r="G476" s="91"/>
      <c r="H476" s="91"/>
    </row>
    <row r="477" spans="6:8">
      <c r="F477" s="83"/>
      <c r="G477" s="91"/>
      <c r="H477" s="91"/>
    </row>
    <row r="478" spans="6:8">
      <c r="F478" s="83"/>
      <c r="G478" s="91"/>
      <c r="H478" s="91"/>
    </row>
    <row r="479" spans="6:8">
      <c r="F479" s="83"/>
      <c r="G479" s="91"/>
      <c r="H479" s="91"/>
    </row>
    <row r="480" spans="6:8">
      <c r="F480" s="83"/>
      <c r="G480" s="91"/>
      <c r="H480" s="91"/>
    </row>
    <row r="481" spans="6:8">
      <c r="F481" s="83"/>
      <c r="G481" s="91"/>
      <c r="H481" s="91"/>
    </row>
    <row r="482" spans="6:8">
      <c r="F482" s="83"/>
      <c r="G482" s="91"/>
      <c r="H482" s="91"/>
    </row>
    <row r="483" spans="6:8">
      <c r="F483" s="83"/>
      <c r="G483" s="91"/>
      <c r="H483" s="91"/>
    </row>
    <row r="484" spans="6:8">
      <c r="F484" s="83"/>
      <c r="G484" s="91"/>
      <c r="H484" s="91"/>
    </row>
    <row r="485" spans="6:8">
      <c r="F485" s="83"/>
      <c r="G485" s="91"/>
      <c r="H485" s="91"/>
    </row>
    <row r="486" spans="6:8">
      <c r="F486" s="83"/>
      <c r="G486" s="91"/>
      <c r="H486" s="91"/>
    </row>
    <row r="487" spans="6:8">
      <c r="F487" s="83"/>
      <c r="G487" s="91"/>
      <c r="H487" s="91"/>
    </row>
    <row r="488" spans="6:8">
      <c r="F488" s="83"/>
      <c r="G488" s="91"/>
      <c r="H488" s="91"/>
    </row>
    <row r="489" spans="6:8">
      <c r="F489" s="83"/>
      <c r="G489" s="91"/>
      <c r="H489" s="91"/>
    </row>
    <row r="490" spans="6:8">
      <c r="F490" s="83"/>
      <c r="G490" s="91"/>
      <c r="H490" s="91"/>
    </row>
    <row r="491" spans="6:8">
      <c r="F491" s="83"/>
      <c r="G491" s="91"/>
      <c r="H491" s="91"/>
    </row>
    <row r="492" spans="6:8">
      <c r="F492" s="83"/>
      <c r="G492" s="91"/>
      <c r="H492" s="91"/>
    </row>
    <row r="493" spans="6:8">
      <c r="F493" s="83"/>
      <c r="G493" s="91"/>
      <c r="H493" s="91"/>
    </row>
    <row r="494" spans="6:8">
      <c r="F494" s="83"/>
      <c r="G494" s="91"/>
      <c r="H494" s="91"/>
    </row>
    <row r="495" spans="6:8">
      <c r="F495" s="83"/>
      <c r="G495" s="91"/>
      <c r="H495" s="91"/>
    </row>
    <row r="496" spans="6:8">
      <c r="F496" s="83"/>
      <c r="G496" s="91"/>
      <c r="H496" s="91"/>
    </row>
    <row r="497" spans="6:8">
      <c r="F497" s="83"/>
      <c r="G497" s="91"/>
      <c r="H497" s="91"/>
    </row>
    <row r="498" spans="6:8">
      <c r="F498" s="83"/>
      <c r="G498" s="91"/>
      <c r="H498" s="91"/>
    </row>
    <row r="499" spans="6:8">
      <c r="F499" s="83"/>
      <c r="G499" s="91"/>
      <c r="H499" s="91"/>
    </row>
    <row r="500" spans="6:8">
      <c r="F500" s="83"/>
      <c r="G500" s="91"/>
      <c r="H500" s="91"/>
    </row>
    <row r="501" spans="6:8">
      <c r="F501" s="83"/>
      <c r="G501" s="91"/>
      <c r="H501" s="91"/>
    </row>
    <row r="502" spans="6:8">
      <c r="F502" s="83"/>
      <c r="G502" s="91"/>
      <c r="H502" s="91"/>
    </row>
    <row r="503" spans="6:8">
      <c r="F503" s="83"/>
      <c r="G503" s="91"/>
      <c r="H503" s="91"/>
    </row>
    <row r="504" spans="6:8">
      <c r="F504" s="83"/>
      <c r="G504" s="91"/>
      <c r="H504" s="91"/>
    </row>
    <row r="505" spans="6:8">
      <c r="F505" s="83"/>
      <c r="G505" s="91"/>
      <c r="H505" s="91"/>
    </row>
    <row r="506" spans="6:8">
      <c r="F506" s="83"/>
      <c r="G506" s="91"/>
      <c r="H506" s="91"/>
    </row>
    <row r="507" spans="6:8">
      <c r="F507" s="83"/>
      <c r="G507" s="91"/>
      <c r="H507" s="91"/>
    </row>
    <row r="508" spans="6:8">
      <c r="F508" s="83"/>
      <c r="G508" s="91"/>
      <c r="H508" s="91"/>
    </row>
    <row r="509" spans="6:8">
      <c r="F509" s="83"/>
      <c r="G509" s="91"/>
      <c r="H509" s="91"/>
    </row>
    <row r="510" spans="6:8">
      <c r="F510" s="83"/>
      <c r="G510" s="91"/>
      <c r="H510" s="91"/>
    </row>
    <row r="511" spans="6:8">
      <c r="F511" s="83"/>
      <c r="G511" s="91"/>
      <c r="H511" s="91"/>
    </row>
    <row r="512" spans="6:8">
      <c r="F512" s="83"/>
      <c r="G512" s="91"/>
      <c r="H512" s="91"/>
    </row>
    <row r="513" spans="6:8">
      <c r="F513" s="83"/>
      <c r="G513" s="91"/>
      <c r="H513" s="91"/>
    </row>
    <row r="514" spans="6:8">
      <c r="F514" s="83"/>
      <c r="G514" s="91"/>
      <c r="H514" s="91"/>
    </row>
    <row r="515" spans="6:8">
      <c r="F515" s="83"/>
      <c r="G515" s="91"/>
      <c r="H515" s="91"/>
    </row>
    <row r="516" spans="6:8">
      <c r="F516" s="83"/>
      <c r="G516" s="91"/>
      <c r="H516" s="91"/>
    </row>
    <row r="517" spans="6:8">
      <c r="F517" s="83"/>
      <c r="G517" s="91"/>
      <c r="H517" s="91"/>
    </row>
    <row r="518" spans="6:8">
      <c r="F518" s="83"/>
      <c r="G518" s="91"/>
      <c r="H518" s="91"/>
    </row>
    <row r="519" spans="6:8">
      <c r="F519" s="83"/>
      <c r="G519" s="91"/>
      <c r="H519" s="91"/>
    </row>
    <row r="520" spans="6:8">
      <c r="F520" s="83"/>
      <c r="G520" s="91"/>
      <c r="H520" s="91"/>
    </row>
    <row r="521" spans="6:8">
      <c r="F521" s="83"/>
      <c r="G521" s="91"/>
      <c r="H521" s="91"/>
    </row>
    <row r="522" spans="6:8">
      <c r="F522" s="83"/>
      <c r="G522" s="91"/>
      <c r="H522" s="91"/>
    </row>
    <row r="523" spans="6:8">
      <c r="F523" s="83"/>
      <c r="G523" s="91"/>
      <c r="H523" s="91"/>
    </row>
    <row r="524" spans="6:8">
      <c r="F524" s="83"/>
      <c r="G524" s="91"/>
      <c r="H524" s="91"/>
    </row>
    <row r="525" spans="6:8">
      <c r="F525" s="83"/>
      <c r="G525" s="91"/>
      <c r="H525" s="91"/>
    </row>
    <row r="526" spans="6:8">
      <c r="F526" s="83"/>
      <c r="G526" s="91"/>
      <c r="H526" s="91"/>
    </row>
    <row r="527" spans="6:8">
      <c r="F527" s="83"/>
      <c r="G527" s="91"/>
      <c r="H527" s="91"/>
    </row>
    <row r="528" spans="6:8">
      <c r="F528" s="83"/>
      <c r="G528" s="91"/>
      <c r="H528" s="91"/>
    </row>
    <row r="529" spans="6:8">
      <c r="F529" s="83"/>
      <c r="G529" s="91"/>
      <c r="H529" s="91"/>
    </row>
    <row r="530" spans="6:8">
      <c r="F530" s="83"/>
      <c r="G530" s="91"/>
      <c r="H530" s="91"/>
    </row>
    <row r="531" spans="6:8">
      <c r="F531" s="83"/>
      <c r="G531" s="91"/>
      <c r="H531" s="91"/>
    </row>
    <row r="532" spans="6:8">
      <c r="F532" s="83"/>
      <c r="G532" s="91"/>
      <c r="H532" s="91"/>
    </row>
    <row r="533" spans="6:8">
      <c r="F533" s="83"/>
      <c r="G533" s="91"/>
      <c r="H533" s="91"/>
    </row>
    <row r="534" spans="6:8">
      <c r="F534" s="83"/>
      <c r="G534" s="91"/>
      <c r="H534" s="91"/>
    </row>
    <row r="535" spans="6:8">
      <c r="F535" s="83"/>
      <c r="G535" s="91"/>
      <c r="H535" s="91"/>
    </row>
    <row r="536" spans="6:8">
      <c r="F536" s="83"/>
      <c r="G536" s="91"/>
      <c r="H536" s="91"/>
    </row>
    <row r="537" spans="6:8">
      <c r="F537" s="83"/>
      <c r="G537" s="91"/>
      <c r="H537" s="91"/>
    </row>
    <row r="538" spans="6:8">
      <c r="F538" s="83"/>
      <c r="G538" s="91"/>
      <c r="H538" s="91"/>
    </row>
    <row r="539" spans="6:8">
      <c r="F539" s="83"/>
      <c r="G539" s="91"/>
      <c r="H539" s="91"/>
    </row>
    <row r="540" spans="6:8">
      <c r="F540" s="83"/>
      <c r="G540" s="91"/>
      <c r="H540" s="91"/>
    </row>
    <row r="541" spans="6:8">
      <c r="F541" s="83"/>
      <c r="G541" s="91"/>
      <c r="H541" s="91"/>
    </row>
    <row r="542" spans="6:8">
      <c r="F542" s="83"/>
      <c r="G542" s="91"/>
      <c r="H542" s="91"/>
    </row>
    <row r="543" spans="6:8">
      <c r="F543" s="83"/>
      <c r="G543" s="91"/>
      <c r="H543" s="91"/>
    </row>
    <row r="544" spans="6:8">
      <c r="F544" s="83"/>
      <c r="G544" s="91"/>
      <c r="H544" s="91"/>
    </row>
    <row r="545" spans="6:8">
      <c r="F545" s="83"/>
      <c r="G545" s="91"/>
      <c r="H545" s="91"/>
    </row>
    <row r="546" spans="6:8">
      <c r="F546" s="83"/>
      <c r="G546" s="91"/>
      <c r="H546" s="91"/>
    </row>
    <row r="547" spans="6:8">
      <c r="F547" s="83"/>
      <c r="G547" s="91"/>
      <c r="H547" s="91"/>
    </row>
    <row r="548" spans="6:8">
      <c r="F548" s="83"/>
      <c r="G548" s="91"/>
      <c r="H548" s="91"/>
    </row>
    <row r="549" spans="6:8">
      <c r="F549" s="83"/>
      <c r="G549" s="91"/>
      <c r="H549" s="91"/>
    </row>
    <row r="550" spans="6:8">
      <c r="F550" s="83"/>
      <c r="G550" s="91"/>
      <c r="H550" s="91"/>
    </row>
    <row r="551" spans="6:8">
      <c r="F551" s="83"/>
      <c r="G551" s="91"/>
      <c r="H551" s="91"/>
    </row>
    <row r="552" spans="6:8">
      <c r="F552" s="83"/>
      <c r="G552" s="91"/>
      <c r="H552" s="91"/>
    </row>
    <row r="553" spans="6:8">
      <c r="F553" s="83"/>
      <c r="G553" s="91"/>
      <c r="H553" s="91"/>
    </row>
    <row r="554" spans="6:8">
      <c r="F554" s="83"/>
      <c r="G554" s="91"/>
      <c r="H554" s="91"/>
    </row>
    <row r="555" spans="6:8">
      <c r="F555" s="83"/>
      <c r="G555" s="91"/>
      <c r="H555" s="91"/>
    </row>
    <row r="556" spans="6:8">
      <c r="F556" s="83"/>
      <c r="G556" s="91"/>
      <c r="H556" s="91"/>
    </row>
    <row r="557" spans="6:8">
      <c r="F557" s="83"/>
      <c r="G557" s="91"/>
      <c r="H557" s="91"/>
    </row>
    <row r="558" spans="6:8">
      <c r="F558" s="83"/>
      <c r="G558" s="91"/>
      <c r="H558" s="91"/>
    </row>
    <row r="559" spans="6:8">
      <c r="F559" s="83"/>
      <c r="G559" s="91"/>
      <c r="H559" s="91"/>
    </row>
    <row r="560" spans="6:8">
      <c r="F560" s="83"/>
      <c r="G560" s="91"/>
      <c r="H560" s="91"/>
    </row>
    <row r="561" spans="6:8">
      <c r="F561" s="83"/>
      <c r="G561" s="91"/>
      <c r="H561" s="91"/>
    </row>
    <row r="562" spans="6:8">
      <c r="F562" s="83"/>
      <c r="G562" s="91"/>
      <c r="H562" s="91"/>
    </row>
    <row r="563" spans="6:8">
      <c r="F563" s="83"/>
      <c r="G563" s="91"/>
      <c r="H563" s="91"/>
    </row>
    <row r="564" spans="6:8">
      <c r="F564" s="83"/>
      <c r="G564" s="91"/>
      <c r="H564" s="91"/>
    </row>
    <row r="565" spans="6:8">
      <c r="F565" s="83"/>
      <c r="G565" s="91"/>
      <c r="H565" s="91"/>
    </row>
    <row r="566" spans="6:8">
      <c r="F566" s="83"/>
      <c r="G566" s="91"/>
      <c r="H566" s="91"/>
    </row>
    <row r="567" spans="6:8">
      <c r="F567" s="83"/>
      <c r="G567" s="91"/>
      <c r="H567" s="91"/>
    </row>
    <row r="568" spans="6:8">
      <c r="F568" s="83"/>
      <c r="G568" s="91"/>
      <c r="H568" s="91"/>
    </row>
    <row r="569" spans="6:8">
      <c r="F569" s="83"/>
      <c r="G569" s="91"/>
      <c r="H569" s="91"/>
    </row>
    <row r="570" spans="6:8">
      <c r="F570" s="83"/>
      <c r="G570" s="91"/>
      <c r="H570" s="91"/>
    </row>
    <row r="571" spans="6:8">
      <c r="F571" s="83"/>
      <c r="G571" s="91"/>
      <c r="H571" s="91"/>
    </row>
    <row r="572" spans="6:8">
      <c r="F572" s="83"/>
      <c r="G572" s="91"/>
      <c r="H572" s="91"/>
    </row>
    <row r="573" spans="6:8">
      <c r="F573" s="83"/>
      <c r="G573" s="91"/>
      <c r="H573" s="91"/>
    </row>
    <row r="574" spans="6:8">
      <c r="F574" s="83"/>
      <c r="G574" s="91"/>
      <c r="H574" s="91"/>
    </row>
    <row r="575" spans="6:8">
      <c r="F575" s="83"/>
      <c r="G575" s="91"/>
      <c r="H575" s="91"/>
    </row>
    <row r="576" spans="6:8">
      <c r="F576" s="83"/>
      <c r="G576" s="91"/>
      <c r="H576" s="91"/>
    </row>
    <row r="577" spans="6:8">
      <c r="F577" s="83"/>
      <c r="G577" s="91"/>
      <c r="H577" s="91"/>
    </row>
    <row r="578" spans="6:8">
      <c r="F578" s="83"/>
      <c r="G578" s="91"/>
      <c r="H578" s="91"/>
    </row>
    <row r="579" spans="6:8">
      <c r="F579" s="83"/>
      <c r="G579" s="91"/>
      <c r="H579" s="91"/>
    </row>
    <row r="580" spans="6:8">
      <c r="F580" s="83"/>
      <c r="G580" s="91"/>
      <c r="H580" s="91"/>
    </row>
    <row r="581" spans="6:8">
      <c r="F581" s="83"/>
      <c r="G581" s="91"/>
      <c r="H581" s="91"/>
    </row>
    <row r="582" spans="6:8">
      <c r="F582" s="83"/>
      <c r="G582" s="91"/>
      <c r="H582" s="91"/>
    </row>
    <row r="583" spans="6:8">
      <c r="F583" s="83"/>
      <c r="G583" s="91"/>
      <c r="H583" s="91"/>
    </row>
    <row r="584" spans="6:8">
      <c r="F584" s="83"/>
      <c r="G584" s="91"/>
      <c r="H584" s="91"/>
    </row>
    <row r="585" spans="6:8">
      <c r="F585" s="83"/>
      <c r="G585" s="91"/>
      <c r="H585" s="91"/>
    </row>
    <row r="586" spans="6:8">
      <c r="F586" s="83"/>
      <c r="G586" s="91"/>
      <c r="H586" s="91"/>
    </row>
    <row r="587" spans="6:8">
      <c r="F587" s="83"/>
      <c r="G587" s="91"/>
      <c r="H587" s="91"/>
    </row>
    <row r="588" spans="6:8">
      <c r="F588" s="83"/>
      <c r="G588" s="91"/>
      <c r="H588" s="91"/>
    </row>
    <row r="589" spans="6:8">
      <c r="F589" s="83"/>
      <c r="G589" s="91"/>
      <c r="H589" s="91"/>
    </row>
    <row r="590" spans="6:8">
      <c r="F590" s="83"/>
      <c r="G590" s="91"/>
      <c r="H590" s="91"/>
    </row>
    <row r="591" spans="6:8">
      <c r="F591" s="83"/>
      <c r="G591" s="91"/>
      <c r="H591" s="91"/>
    </row>
    <row r="592" spans="6:8">
      <c r="F592" s="83"/>
      <c r="G592" s="91"/>
      <c r="H592" s="91"/>
    </row>
    <row r="593" spans="6:8">
      <c r="F593" s="83"/>
      <c r="G593" s="91"/>
      <c r="H593" s="87"/>
    </row>
    <row r="594" spans="6:8">
      <c r="F594" s="83"/>
      <c r="G594" s="91"/>
      <c r="H594" s="87"/>
    </row>
    <row r="595" spans="6:8">
      <c r="F595" s="83"/>
      <c r="G595" s="91"/>
      <c r="H595" s="87"/>
    </row>
    <row r="596" spans="6:8">
      <c r="F596" s="83"/>
      <c r="G596" s="91"/>
      <c r="H596" s="87"/>
    </row>
    <row r="597" spans="6:8">
      <c r="F597" s="83"/>
      <c r="G597" s="91"/>
      <c r="H597" s="87"/>
    </row>
    <row r="598" spans="6:8">
      <c r="F598" s="83"/>
      <c r="G598" s="91"/>
      <c r="H598" s="87"/>
    </row>
    <row r="599" spans="6:8">
      <c r="F599" s="83"/>
      <c r="G599" s="91"/>
      <c r="H599" s="87"/>
    </row>
    <row r="600" spans="6:8">
      <c r="F600" s="83"/>
      <c r="G600" s="91"/>
      <c r="H600" s="87"/>
    </row>
    <row r="601" spans="6:8">
      <c r="F601" s="83"/>
      <c r="G601" s="91"/>
      <c r="H601" s="87"/>
    </row>
    <row r="602" spans="6:8">
      <c r="F602" s="83"/>
      <c r="G602" s="91"/>
      <c r="H602" s="87"/>
    </row>
    <row r="603" spans="6:8">
      <c r="F603" s="83"/>
      <c r="G603" s="91"/>
      <c r="H603" s="87"/>
    </row>
    <row r="604" spans="6:8">
      <c r="F604" s="83"/>
      <c r="G604" s="91"/>
      <c r="H604" s="87"/>
    </row>
    <row r="605" spans="6:8">
      <c r="F605" s="83"/>
      <c r="G605" s="91"/>
      <c r="H605" s="87"/>
    </row>
    <row r="606" spans="6:8">
      <c r="F606" s="83"/>
      <c r="G606" s="91"/>
      <c r="H606" s="87"/>
    </row>
    <row r="607" spans="6:8">
      <c r="F607" s="83"/>
      <c r="G607" s="91"/>
      <c r="H607" s="87"/>
    </row>
    <row r="608" spans="6:8">
      <c r="F608" s="83"/>
      <c r="G608" s="91"/>
      <c r="H608" s="87"/>
    </row>
    <row r="609" spans="6:8">
      <c r="F609" s="83"/>
      <c r="G609" s="91"/>
      <c r="H609" s="87"/>
    </row>
    <row r="610" spans="6:8">
      <c r="F610" s="83"/>
      <c r="G610" s="91"/>
      <c r="H610" s="87"/>
    </row>
    <row r="611" spans="6:8">
      <c r="F611" s="83"/>
      <c r="G611" s="91"/>
      <c r="H611" s="87"/>
    </row>
    <row r="612" spans="6:8">
      <c r="F612" s="83"/>
      <c r="G612" s="91"/>
      <c r="H612" s="87"/>
    </row>
    <row r="613" spans="6:8">
      <c r="F613" s="83"/>
      <c r="G613" s="91"/>
      <c r="H613" s="87"/>
    </row>
    <row r="614" spans="6:8">
      <c r="F614" s="83"/>
      <c r="G614" s="91"/>
      <c r="H614" s="87"/>
    </row>
    <row r="615" spans="6:8">
      <c r="F615" s="83"/>
      <c r="G615" s="91"/>
      <c r="H615" s="87"/>
    </row>
    <row r="616" spans="6:8">
      <c r="F616" s="83"/>
      <c r="G616" s="91"/>
      <c r="H616" s="87"/>
    </row>
    <row r="617" spans="6:8">
      <c r="F617" s="83"/>
      <c r="G617" s="91"/>
      <c r="H617" s="87"/>
    </row>
    <row r="618" spans="6:8">
      <c r="F618" s="83"/>
      <c r="G618" s="91"/>
      <c r="H618" s="87"/>
    </row>
    <row r="619" spans="6:8">
      <c r="F619" s="83"/>
      <c r="G619" s="91"/>
      <c r="H619" s="87"/>
    </row>
    <row r="620" spans="6:8">
      <c r="F620" s="83"/>
      <c r="G620" s="91"/>
      <c r="H620" s="87"/>
    </row>
    <row r="621" spans="6:8">
      <c r="F621" s="83"/>
      <c r="G621" s="91"/>
      <c r="H621" s="87"/>
    </row>
    <row r="622" spans="6:8">
      <c r="F622" s="83"/>
      <c r="G622" s="91"/>
      <c r="H622" s="87"/>
    </row>
    <row r="623" spans="6:8">
      <c r="F623" s="83"/>
      <c r="G623" s="91"/>
      <c r="H623" s="87"/>
    </row>
    <row r="624" spans="6:8">
      <c r="F624" s="83"/>
      <c r="G624" s="91"/>
      <c r="H624" s="87"/>
    </row>
    <row r="625" spans="6:8">
      <c r="F625" s="83"/>
      <c r="G625" s="91"/>
      <c r="H625" s="87"/>
    </row>
    <row r="626" spans="6:8">
      <c r="F626" s="83"/>
      <c r="G626" s="91"/>
      <c r="H626" s="87"/>
    </row>
    <row r="627" spans="6:8">
      <c r="F627" s="83"/>
      <c r="G627" s="91"/>
      <c r="H627" s="87"/>
    </row>
    <row r="628" spans="6:8">
      <c r="F628" s="83"/>
      <c r="G628" s="91"/>
      <c r="H628" s="87"/>
    </row>
    <row r="629" spans="6:8">
      <c r="F629" s="83"/>
      <c r="G629" s="91"/>
      <c r="H629" s="87"/>
    </row>
    <row r="630" spans="6:8">
      <c r="F630" s="83"/>
      <c r="G630" s="91"/>
      <c r="H630" s="87"/>
    </row>
    <row r="631" spans="6:8">
      <c r="F631" s="83"/>
      <c r="G631" s="91"/>
      <c r="H631" s="87"/>
    </row>
    <row r="632" spans="6:8">
      <c r="F632" s="83"/>
      <c r="G632" s="91"/>
      <c r="H632" s="87"/>
    </row>
    <row r="633" spans="6:8">
      <c r="F633" s="83"/>
      <c r="G633" s="91"/>
      <c r="H633" s="87"/>
    </row>
    <row r="634" spans="6:8">
      <c r="F634" s="83"/>
      <c r="G634" s="91"/>
      <c r="H634" s="87"/>
    </row>
    <row r="635" spans="6:8">
      <c r="F635" s="83"/>
      <c r="G635" s="91"/>
      <c r="H635" s="87"/>
    </row>
    <row r="636" spans="6:8">
      <c r="F636" s="83"/>
      <c r="G636" s="91"/>
      <c r="H636" s="87"/>
    </row>
    <row r="637" spans="6:8">
      <c r="F637" s="83"/>
      <c r="G637" s="91"/>
      <c r="H637" s="87"/>
    </row>
    <row r="638" spans="6:8">
      <c r="F638" s="83"/>
      <c r="G638" s="91"/>
      <c r="H638" s="87"/>
    </row>
    <row r="639" spans="6:8">
      <c r="F639" s="83"/>
      <c r="G639" s="91"/>
      <c r="H639" s="87"/>
    </row>
    <row r="640" spans="6:8">
      <c r="F640" s="83"/>
      <c r="G640" s="91"/>
      <c r="H640" s="87"/>
    </row>
    <row r="641" spans="6:8">
      <c r="F641" s="83"/>
      <c r="G641" s="91"/>
      <c r="H641" s="87"/>
    </row>
    <row r="642" spans="6:8">
      <c r="F642" s="83"/>
      <c r="G642" s="91"/>
      <c r="H642" s="87"/>
    </row>
    <row r="643" spans="6:8">
      <c r="F643" s="83"/>
      <c r="G643" s="91"/>
      <c r="H643" s="87"/>
    </row>
    <row r="644" spans="6:8">
      <c r="F644" s="83"/>
      <c r="G644" s="91"/>
      <c r="H644" s="87"/>
    </row>
    <row r="645" spans="6:8">
      <c r="F645" s="83"/>
      <c r="G645" s="91"/>
      <c r="H645" s="87"/>
    </row>
    <row r="646" spans="6:8">
      <c r="F646" s="83"/>
      <c r="G646" s="91"/>
      <c r="H646" s="87"/>
    </row>
    <row r="647" spans="6:8">
      <c r="F647" s="83"/>
      <c r="G647" s="91"/>
      <c r="H647" s="87"/>
    </row>
    <row r="648" spans="6:8">
      <c r="F648" s="83"/>
      <c r="G648" s="91"/>
      <c r="H648" s="87"/>
    </row>
    <row r="649" spans="6:8">
      <c r="F649" s="83"/>
      <c r="G649" s="91"/>
      <c r="H649" s="87"/>
    </row>
    <row r="650" spans="6:8">
      <c r="F650" s="83"/>
      <c r="G650" s="91"/>
      <c r="H650" s="87"/>
    </row>
    <row r="651" spans="6:8">
      <c r="F651" s="83"/>
      <c r="G651" s="91"/>
      <c r="H651" s="87"/>
    </row>
    <row r="652" spans="6:8">
      <c r="F652" s="83"/>
      <c r="G652" s="91"/>
      <c r="H652" s="87"/>
    </row>
    <row r="653" spans="6:8">
      <c r="F653" s="83"/>
      <c r="G653" s="91"/>
      <c r="H653" s="87"/>
    </row>
    <row r="654" spans="6:8">
      <c r="F654" s="83"/>
      <c r="G654" s="91"/>
      <c r="H654" s="87"/>
    </row>
    <row r="655" spans="6:8">
      <c r="F655" s="83"/>
      <c r="G655" s="91"/>
      <c r="H655" s="87"/>
    </row>
    <row r="656" spans="6:8">
      <c r="F656" s="83"/>
      <c r="G656" s="91"/>
      <c r="H656" s="87"/>
    </row>
    <row r="657" spans="6:8">
      <c r="F657" s="83"/>
      <c r="G657" s="91"/>
      <c r="H657" s="87"/>
    </row>
    <row r="658" spans="6:8">
      <c r="F658" s="83"/>
      <c r="G658" s="91"/>
      <c r="H658" s="87"/>
    </row>
    <row r="659" spans="6:8">
      <c r="F659" s="83"/>
      <c r="G659" s="91"/>
      <c r="H659" s="87"/>
    </row>
    <row r="660" spans="6:8">
      <c r="F660" s="83"/>
      <c r="G660" s="91"/>
      <c r="H660" s="87"/>
    </row>
    <row r="661" spans="6:8">
      <c r="F661" s="83"/>
      <c r="G661" s="91"/>
      <c r="H661" s="87"/>
    </row>
    <row r="662" spans="6:8">
      <c r="F662" s="83"/>
      <c r="G662" s="91"/>
      <c r="H662" s="87"/>
    </row>
    <row r="663" spans="6:8">
      <c r="F663" s="83"/>
      <c r="G663" s="91"/>
      <c r="H663" s="87"/>
    </row>
    <row r="664" spans="6:8">
      <c r="F664" s="83"/>
      <c r="G664" s="91"/>
      <c r="H664" s="87"/>
    </row>
    <row r="665" spans="6:8">
      <c r="F665" s="83"/>
      <c r="G665" s="91"/>
      <c r="H665" s="87"/>
    </row>
    <row r="666" spans="6:8">
      <c r="F666" s="83"/>
      <c r="G666" s="91"/>
      <c r="H666" s="87"/>
    </row>
    <row r="667" spans="6:8">
      <c r="F667" s="83"/>
      <c r="G667" s="91"/>
      <c r="H667" s="87"/>
    </row>
    <row r="668" spans="6:8">
      <c r="F668" s="83"/>
      <c r="G668" s="91"/>
      <c r="H668" s="87"/>
    </row>
    <row r="669" spans="6:8">
      <c r="F669" s="83"/>
      <c r="G669" s="91"/>
      <c r="H669" s="87"/>
    </row>
    <row r="670" spans="6:8">
      <c r="F670" s="83"/>
      <c r="G670" s="91"/>
      <c r="H670" s="87"/>
    </row>
    <row r="671" spans="6:8">
      <c r="F671" s="83"/>
      <c r="G671" s="91"/>
      <c r="H671" s="87"/>
    </row>
    <row r="672" spans="6:8">
      <c r="F672" s="83"/>
      <c r="G672" s="91"/>
      <c r="H672" s="87"/>
    </row>
    <row r="673" spans="6:8">
      <c r="F673" s="83"/>
      <c r="G673" s="91"/>
      <c r="H673" s="87"/>
    </row>
    <row r="674" spans="6:8">
      <c r="F674" s="83"/>
      <c r="G674" s="91"/>
      <c r="H674" s="87"/>
    </row>
    <row r="675" spans="6:8">
      <c r="F675" s="83"/>
      <c r="G675" s="91"/>
      <c r="H675" s="87"/>
    </row>
    <row r="676" spans="6:8">
      <c r="F676" s="83"/>
      <c r="G676" s="91"/>
      <c r="H676" s="87"/>
    </row>
    <row r="677" spans="6:8">
      <c r="F677" s="83"/>
      <c r="G677" s="91"/>
      <c r="H677" s="87"/>
    </row>
    <row r="678" spans="6:8">
      <c r="F678" s="83"/>
      <c r="G678" s="91"/>
      <c r="H678" s="87"/>
    </row>
    <row r="679" spans="6:8">
      <c r="F679" s="83"/>
      <c r="G679" s="91"/>
      <c r="H679" s="87"/>
    </row>
    <row r="680" spans="6:8">
      <c r="F680" s="83"/>
      <c r="G680" s="91"/>
      <c r="H680" s="87"/>
    </row>
    <row r="681" spans="6:8">
      <c r="F681" s="83"/>
      <c r="G681" s="91"/>
      <c r="H681" s="87"/>
    </row>
    <row r="682" spans="6:8">
      <c r="F682" s="83"/>
      <c r="G682" s="91"/>
      <c r="H682" s="87"/>
    </row>
    <row r="683" spans="6:8">
      <c r="F683" s="83"/>
      <c r="G683" s="91"/>
      <c r="H683" s="87"/>
    </row>
    <row r="684" spans="6:8">
      <c r="F684" s="83"/>
      <c r="G684" s="91"/>
      <c r="H684" s="87"/>
    </row>
    <row r="685" spans="6:8">
      <c r="F685" s="83"/>
      <c r="G685" s="91"/>
      <c r="H685" s="87"/>
    </row>
    <row r="686" spans="6:8">
      <c r="F686" s="83"/>
      <c r="G686" s="91"/>
      <c r="H686" s="87"/>
    </row>
    <row r="687" spans="6:8">
      <c r="F687" s="83"/>
      <c r="G687" s="91"/>
      <c r="H687" s="87"/>
    </row>
    <row r="688" spans="6:8">
      <c r="F688" s="83"/>
      <c r="G688" s="91"/>
      <c r="H688" s="87"/>
    </row>
    <row r="689" spans="6:8">
      <c r="F689" s="83"/>
      <c r="G689" s="91"/>
      <c r="H689" s="87"/>
    </row>
    <row r="690" spans="6:8">
      <c r="F690" s="83"/>
      <c r="G690" s="91"/>
      <c r="H690" s="87"/>
    </row>
    <row r="691" spans="6:8">
      <c r="F691" s="83"/>
      <c r="G691" s="91"/>
      <c r="H691" s="87"/>
    </row>
    <row r="692" spans="6:8">
      <c r="F692" s="83"/>
      <c r="G692" s="91"/>
      <c r="H692" s="87"/>
    </row>
    <row r="693" spans="6:8">
      <c r="F693" s="83"/>
      <c r="G693" s="91"/>
      <c r="H693" s="87"/>
    </row>
    <row r="694" spans="6:8">
      <c r="F694" s="83"/>
      <c r="G694" s="91"/>
      <c r="H694" s="87"/>
    </row>
    <row r="695" spans="6:8">
      <c r="F695" s="83"/>
      <c r="G695" s="91"/>
      <c r="H695" s="87"/>
    </row>
    <row r="696" spans="6:8">
      <c r="F696" s="83"/>
      <c r="G696" s="91"/>
      <c r="H696" s="87"/>
    </row>
    <row r="697" spans="6:8">
      <c r="F697" s="83"/>
      <c r="G697" s="91"/>
      <c r="H697" s="87"/>
    </row>
    <row r="698" spans="6:8">
      <c r="F698" s="83"/>
      <c r="G698" s="91"/>
      <c r="H698" s="87"/>
    </row>
    <row r="699" spans="6:8">
      <c r="F699" s="83"/>
      <c r="G699" s="91"/>
      <c r="H699" s="87"/>
    </row>
    <row r="700" spans="6:8">
      <c r="F700" s="83"/>
      <c r="G700" s="91"/>
      <c r="H700" s="87"/>
    </row>
    <row r="701" spans="6:8">
      <c r="F701" s="83"/>
      <c r="G701" s="91"/>
      <c r="H701" s="87"/>
    </row>
    <row r="702" spans="6:8">
      <c r="F702" s="83"/>
      <c r="G702" s="91"/>
      <c r="H702" s="87"/>
    </row>
    <row r="703" spans="6:8">
      <c r="F703" s="83"/>
      <c r="G703" s="91"/>
      <c r="H703" s="87"/>
    </row>
    <row r="704" spans="6:8">
      <c r="F704" s="83"/>
      <c r="G704" s="91"/>
      <c r="H704" s="87"/>
    </row>
    <row r="705" spans="6:8">
      <c r="F705" s="83"/>
      <c r="G705" s="91"/>
      <c r="H705" s="87"/>
    </row>
    <row r="706" spans="6:8">
      <c r="F706" s="83"/>
      <c r="G706" s="91"/>
      <c r="H706" s="87"/>
    </row>
    <row r="707" spans="6:8">
      <c r="F707" s="83"/>
      <c r="G707" s="91"/>
      <c r="H707" s="87"/>
    </row>
    <row r="708" spans="6:8">
      <c r="F708" s="83"/>
      <c r="G708" s="91"/>
      <c r="H708" s="87"/>
    </row>
    <row r="709" spans="6:8">
      <c r="F709" s="83"/>
      <c r="G709" s="91"/>
      <c r="H709" s="87"/>
    </row>
    <row r="710" spans="6:8">
      <c r="F710" s="83"/>
      <c r="G710" s="91"/>
      <c r="H710" s="87"/>
    </row>
    <row r="711" spans="6:8">
      <c r="F711" s="83"/>
      <c r="G711" s="91"/>
      <c r="H711" s="87"/>
    </row>
    <row r="712" spans="6:8">
      <c r="F712" s="83"/>
      <c r="G712" s="91"/>
      <c r="H712" s="87"/>
    </row>
    <row r="713" spans="6:8">
      <c r="F713" s="83"/>
      <c r="G713" s="91"/>
      <c r="H713" s="87"/>
    </row>
    <row r="714" spans="6:8">
      <c r="F714" s="83"/>
      <c r="G714" s="91"/>
      <c r="H714" s="87"/>
    </row>
    <row r="715" spans="6:8">
      <c r="F715" s="83"/>
      <c r="G715" s="91"/>
      <c r="H715" s="87"/>
    </row>
    <row r="716" spans="6:8">
      <c r="F716" s="83"/>
      <c r="G716" s="91"/>
      <c r="H716" s="87"/>
    </row>
    <row r="717" spans="6:8">
      <c r="F717" s="83"/>
      <c r="G717" s="91"/>
      <c r="H717" s="87"/>
    </row>
    <row r="718" spans="6:8">
      <c r="F718" s="83"/>
      <c r="G718" s="91"/>
      <c r="H718" s="87"/>
    </row>
    <row r="719" spans="6:8">
      <c r="F719" s="83"/>
      <c r="G719" s="91"/>
      <c r="H719" s="87"/>
    </row>
    <row r="720" spans="6:8">
      <c r="F720" s="83"/>
      <c r="G720" s="91"/>
      <c r="H720" s="87"/>
    </row>
    <row r="721" spans="6:8">
      <c r="F721" s="83"/>
      <c r="G721" s="91"/>
      <c r="H721" s="87"/>
    </row>
    <row r="722" spans="6:8">
      <c r="F722" s="83"/>
      <c r="G722" s="91"/>
      <c r="H722" s="87"/>
    </row>
    <row r="723" spans="6:8">
      <c r="F723" s="83"/>
      <c r="G723" s="91"/>
      <c r="H723" s="87"/>
    </row>
    <row r="724" spans="6:8">
      <c r="F724" s="83"/>
      <c r="G724" s="91"/>
      <c r="H724" s="87"/>
    </row>
    <row r="725" spans="6:8">
      <c r="F725" s="83"/>
      <c r="G725" s="91"/>
      <c r="H725" s="87"/>
    </row>
    <row r="726" spans="6:8">
      <c r="F726" s="83"/>
      <c r="G726" s="91"/>
      <c r="H726" s="87"/>
    </row>
    <row r="727" spans="6:8">
      <c r="F727" s="83"/>
      <c r="G727" s="91"/>
      <c r="H727" s="87"/>
    </row>
    <row r="728" spans="6:8">
      <c r="F728" s="83"/>
      <c r="G728" s="91"/>
      <c r="H728" s="87"/>
    </row>
    <row r="729" spans="6:8">
      <c r="F729" s="83"/>
      <c r="G729" s="91"/>
      <c r="H729" s="87"/>
    </row>
    <row r="730" spans="6:8">
      <c r="F730" s="83"/>
      <c r="G730" s="91"/>
      <c r="H730" s="87"/>
    </row>
    <row r="731" spans="6:8">
      <c r="F731" s="83"/>
      <c r="G731" s="91"/>
      <c r="H731" s="87"/>
    </row>
    <row r="732" spans="6:8">
      <c r="F732" s="83"/>
      <c r="G732" s="91"/>
      <c r="H732" s="87"/>
    </row>
    <row r="733" spans="6:8">
      <c r="F733" s="83"/>
      <c r="G733" s="91"/>
      <c r="H733" s="87"/>
    </row>
    <row r="734" spans="6:8">
      <c r="F734" s="83"/>
      <c r="G734" s="91"/>
      <c r="H734" s="87"/>
    </row>
    <row r="735" spans="6:8">
      <c r="F735" s="83"/>
      <c r="G735" s="91"/>
      <c r="H735" s="87"/>
    </row>
    <row r="736" spans="6:8">
      <c r="F736" s="83"/>
      <c r="G736" s="91"/>
      <c r="H736" s="87"/>
    </row>
    <row r="737" spans="6:8">
      <c r="F737" s="83"/>
      <c r="G737" s="91"/>
      <c r="H737" s="87"/>
    </row>
    <row r="738" spans="6:8">
      <c r="F738" s="83"/>
      <c r="G738" s="91"/>
      <c r="H738" s="87"/>
    </row>
    <row r="739" spans="6:8">
      <c r="F739" s="83"/>
      <c r="G739" s="91"/>
      <c r="H739" s="87"/>
    </row>
    <row r="740" spans="6:8">
      <c r="F740" s="83"/>
      <c r="G740" s="91"/>
      <c r="H740" s="87"/>
    </row>
    <row r="741" spans="6:8">
      <c r="F741" s="83"/>
      <c r="G741" s="91"/>
      <c r="H741" s="87"/>
    </row>
    <row r="742" spans="6:8">
      <c r="F742" s="83"/>
      <c r="G742" s="91"/>
      <c r="H742" s="87"/>
    </row>
    <row r="743" spans="6:8">
      <c r="F743" s="83"/>
      <c r="G743" s="91"/>
      <c r="H743" s="87"/>
    </row>
    <row r="744" spans="6:8">
      <c r="F744" s="83"/>
      <c r="G744" s="91"/>
      <c r="H744" s="87"/>
    </row>
    <row r="745" spans="6:8">
      <c r="F745" s="83"/>
      <c r="G745" s="91"/>
      <c r="H745" s="87"/>
    </row>
    <row r="746" spans="6:8">
      <c r="F746" s="83"/>
      <c r="G746" s="91"/>
      <c r="H746" s="87"/>
    </row>
    <row r="747" spans="6:8">
      <c r="F747" s="83"/>
      <c r="G747" s="91"/>
      <c r="H747" s="87"/>
    </row>
    <row r="748" spans="6:8">
      <c r="F748" s="83"/>
      <c r="G748" s="91"/>
      <c r="H748" s="87"/>
    </row>
    <row r="749" spans="6:8">
      <c r="F749" s="83"/>
      <c r="G749" s="91"/>
      <c r="H749" s="87"/>
    </row>
    <row r="750" spans="6:8">
      <c r="F750" s="83"/>
      <c r="G750" s="91"/>
      <c r="H750" s="87"/>
    </row>
    <row r="751" spans="6:8">
      <c r="F751" s="83"/>
      <c r="G751" s="91"/>
      <c r="H751" s="87"/>
    </row>
    <row r="752" spans="6:8">
      <c r="F752" s="83"/>
      <c r="G752" s="91"/>
      <c r="H752" s="87"/>
    </row>
    <row r="753" spans="6:8">
      <c r="F753" s="83"/>
      <c r="G753" s="91"/>
      <c r="H753" s="87"/>
    </row>
    <row r="754" spans="6:8">
      <c r="F754" s="83"/>
      <c r="G754" s="91"/>
      <c r="H754" s="87"/>
    </row>
    <row r="755" spans="6:8">
      <c r="F755" s="83"/>
      <c r="G755" s="91"/>
      <c r="H755" s="87"/>
    </row>
    <row r="756" spans="6:8">
      <c r="F756" s="83"/>
      <c r="G756" s="91"/>
      <c r="H756" s="87"/>
    </row>
    <row r="757" spans="6:8">
      <c r="F757" s="83"/>
      <c r="G757" s="91"/>
      <c r="H757" s="87"/>
    </row>
    <row r="758" spans="6:8">
      <c r="F758" s="83"/>
      <c r="G758" s="91"/>
      <c r="H758" s="87"/>
    </row>
    <row r="759" spans="6:8">
      <c r="F759" s="83"/>
      <c r="G759" s="91"/>
      <c r="H759" s="87"/>
    </row>
    <row r="760" spans="6:8">
      <c r="F760" s="83"/>
      <c r="G760" s="91"/>
      <c r="H760" s="87"/>
    </row>
    <row r="761" spans="6:8">
      <c r="F761" s="83"/>
      <c r="G761" s="91"/>
      <c r="H761" s="87"/>
    </row>
    <row r="762" spans="6:8">
      <c r="F762" s="83"/>
      <c r="G762" s="91"/>
      <c r="H762" s="87"/>
    </row>
    <row r="763" spans="6:8">
      <c r="F763" s="83"/>
      <c r="G763" s="91"/>
      <c r="H763" s="87"/>
    </row>
    <row r="764" spans="6:8">
      <c r="F764" s="83"/>
      <c r="G764" s="91"/>
      <c r="H764" s="87"/>
    </row>
    <row r="765" spans="6:8">
      <c r="F765" s="83"/>
      <c r="G765" s="91"/>
      <c r="H765" s="87"/>
    </row>
    <row r="766" spans="6:8">
      <c r="F766" s="83"/>
      <c r="G766" s="91"/>
      <c r="H766" s="87"/>
    </row>
    <row r="767" spans="6:8">
      <c r="F767" s="83"/>
      <c r="G767" s="91"/>
      <c r="H767" s="87"/>
    </row>
    <row r="768" spans="6:8">
      <c r="F768" s="83"/>
      <c r="G768" s="91"/>
      <c r="H768" s="87"/>
    </row>
    <row r="769" spans="6:8">
      <c r="F769" s="83"/>
      <c r="G769" s="91"/>
      <c r="H769" s="87"/>
    </row>
    <row r="770" spans="6:8">
      <c r="F770" s="83"/>
      <c r="G770" s="91"/>
      <c r="H770" s="87"/>
    </row>
    <row r="771" spans="6:8">
      <c r="F771" s="83"/>
      <c r="G771" s="91"/>
      <c r="H771" s="87"/>
    </row>
    <row r="772" spans="6:8">
      <c r="F772" s="83"/>
      <c r="G772" s="91"/>
      <c r="H772" s="87"/>
    </row>
    <row r="773" spans="6:8">
      <c r="F773" s="83"/>
      <c r="G773" s="91"/>
      <c r="H773" s="87"/>
    </row>
    <row r="774" spans="6:8">
      <c r="F774" s="83"/>
      <c r="G774" s="91"/>
      <c r="H774" s="87"/>
    </row>
    <row r="775" spans="6:8">
      <c r="F775" s="83"/>
      <c r="G775" s="91"/>
      <c r="H775" s="87"/>
    </row>
    <row r="776" spans="6:8">
      <c r="F776" s="83"/>
      <c r="G776" s="91"/>
      <c r="H776" s="87"/>
    </row>
    <row r="777" spans="6:8">
      <c r="F777" s="83"/>
      <c r="G777" s="91"/>
      <c r="H777" s="87"/>
    </row>
    <row r="778" spans="6:8">
      <c r="F778" s="83"/>
      <c r="G778" s="91"/>
      <c r="H778" s="87"/>
    </row>
    <row r="779" spans="6:8">
      <c r="F779" s="83"/>
      <c r="G779" s="91"/>
      <c r="H779" s="87"/>
    </row>
    <row r="780" spans="6:8">
      <c r="F780" s="83"/>
      <c r="G780" s="91"/>
      <c r="H780" s="87"/>
    </row>
    <row r="781" spans="6:8">
      <c r="F781" s="83"/>
      <c r="G781" s="91"/>
      <c r="H781" s="87"/>
    </row>
    <row r="782" spans="6:8">
      <c r="F782" s="83"/>
      <c r="G782" s="91"/>
      <c r="H782" s="87"/>
    </row>
    <row r="783" spans="6:8">
      <c r="F783" s="83"/>
      <c r="G783" s="91"/>
      <c r="H783" s="87"/>
    </row>
    <row r="784" spans="6:8">
      <c r="F784" s="83"/>
      <c r="G784" s="91"/>
      <c r="H784" s="87"/>
    </row>
    <row r="785" spans="6:8">
      <c r="F785" s="83"/>
      <c r="G785" s="91"/>
      <c r="H785" s="87"/>
    </row>
    <row r="786" spans="6:8">
      <c r="F786" s="83"/>
      <c r="G786" s="91"/>
      <c r="H786" s="87"/>
    </row>
    <row r="787" spans="6:8">
      <c r="F787" s="83"/>
      <c r="G787" s="91"/>
      <c r="H787" s="87"/>
    </row>
    <row r="788" spans="6:8">
      <c r="F788" s="83"/>
      <c r="G788" s="91"/>
      <c r="H788" s="87"/>
    </row>
    <row r="789" spans="6:8">
      <c r="F789" s="83"/>
      <c r="G789" s="91"/>
      <c r="H789" s="87"/>
    </row>
    <row r="790" spans="6:8">
      <c r="F790" s="83"/>
      <c r="G790" s="91"/>
      <c r="H790" s="87"/>
    </row>
    <row r="791" spans="6:8">
      <c r="F791" s="83"/>
      <c r="G791" s="91"/>
      <c r="H791" s="87"/>
    </row>
    <row r="792" spans="6:8">
      <c r="F792" s="83"/>
      <c r="G792" s="91"/>
      <c r="H792" s="87"/>
    </row>
    <row r="793" spans="6:8">
      <c r="F793" s="83"/>
      <c r="G793" s="91"/>
      <c r="H793" s="87"/>
    </row>
    <row r="794" spans="6:8">
      <c r="F794" s="83"/>
      <c r="G794" s="91"/>
      <c r="H794" s="87"/>
    </row>
    <row r="795" spans="6:8">
      <c r="F795" s="83"/>
      <c r="G795" s="91"/>
      <c r="H795" s="87"/>
    </row>
    <row r="796" spans="6:8">
      <c r="F796" s="83"/>
      <c r="G796" s="91"/>
      <c r="H796" s="87"/>
    </row>
    <row r="797" spans="6:8">
      <c r="F797" s="83"/>
      <c r="G797" s="91"/>
      <c r="H797" s="87"/>
    </row>
    <row r="798" spans="6:8">
      <c r="F798" s="83"/>
      <c r="G798" s="91"/>
      <c r="H798" s="87"/>
    </row>
    <row r="799" spans="6:8">
      <c r="F799" s="83"/>
      <c r="G799" s="91"/>
      <c r="H799" s="87"/>
    </row>
    <row r="800" spans="6:8">
      <c r="F800" s="83"/>
      <c r="G800" s="91"/>
      <c r="H800" s="87"/>
    </row>
    <row r="801" spans="6:8">
      <c r="F801" s="83"/>
      <c r="G801" s="91"/>
      <c r="H801" s="87"/>
    </row>
    <row r="802" spans="6:8">
      <c r="F802" s="83"/>
      <c r="G802" s="91"/>
      <c r="H802" s="87"/>
    </row>
    <row r="803" spans="6:8">
      <c r="F803" s="83"/>
      <c r="G803" s="91"/>
      <c r="H803" s="87"/>
    </row>
    <row r="804" spans="6:8">
      <c r="F804" s="83"/>
      <c r="G804" s="91"/>
      <c r="H804" s="87"/>
    </row>
    <row r="805" spans="6:8">
      <c r="F805" s="83"/>
      <c r="G805" s="91"/>
      <c r="H805" s="87"/>
    </row>
    <row r="806" spans="6:8">
      <c r="F806" s="83"/>
      <c r="G806" s="91"/>
      <c r="H806" s="87"/>
    </row>
    <row r="807" spans="6:8">
      <c r="F807" s="83"/>
      <c r="G807" s="91"/>
      <c r="H807" s="87"/>
    </row>
    <row r="808" spans="6:8">
      <c r="F808" s="83"/>
      <c r="G808" s="91"/>
      <c r="H808" s="87"/>
    </row>
    <row r="809" spans="6:8">
      <c r="F809" s="83"/>
      <c r="G809" s="91"/>
      <c r="H809" s="87"/>
    </row>
    <row r="810" spans="6:8">
      <c r="F810" s="83"/>
      <c r="G810" s="91"/>
      <c r="H810" s="87"/>
    </row>
    <row r="811" spans="6:8">
      <c r="F811" s="83"/>
      <c r="G811" s="91"/>
      <c r="H811" s="87"/>
    </row>
    <row r="812" spans="6:8">
      <c r="F812" s="83"/>
      <c r="G812" s="91"/>
      <c r="H812" s="87"/>
    </row>
    <row r="813" spans="6:8">
      <c r="F813" s="83"/>
      <c r="G813" s="91"/>
      <c r="H813" s="87"/>
    </row>
    <row r="814" spans="6:8">
      <c r="F814" s="83"/>
      <c r="G814" s="91"/>
      <c r="H814" s="87"/>
    </row>
    <row r="815" spans="6:8">
      <c r="F815" s="83"/>
      <c r="G815" s="91"/>
      <c r="H815" s="87"/>
    </row>
    <row r="816" spans="6:8">
      <c r="F816" s="83"/>
      <c r="G816" s="91"/>
      <c r="H816" s="87"/>
    </row>
    <row r="817" spans="6:8">
      <c r="F817" s="83"/>
      <c r="G817" s="91"/>
      <c r="H817" s="87"/>
    </row>
    <row r="818" spans="6:8">
      <c r="F818" s="83"/>
      <c r="G818" s="91"/>
      <c r="H818" s="87"/>
    </row>
    <row r="819" spans="6:8">
      <c r="F819" s="83"/>
      <c r="G819" s="91"/>
      <c r="H819" s="87"/>
    </row>
    <row r="820" spans="6:8">
      <c r="F820" s="83"/>
      <c r="G820" s="91"/>
      <c r="H820" s="87"/>
    </row>
    <row r="821" spans="6:8">
      <c r="F821" s="83"/>
      <c r="G821" s="91"/>
      <c r="H821" s="87"/>
    </row>
    <row r="822" spans="6:8">
      <c r="F822" s="83"/>
      <c r="G822" s="91"/>
      <c r="H822" s="87"/>
    </row>
    <row r="823" spans="6:8">
      <c r="F823" s="83"/>
      <c r="G823" s="91"/>
      <c r="H823" s="87"/>
    </row>
    <row r="824" spans="6:8">
      <c r="F824" s="83"/>
      <c r="G824" s="91"/>
      <c r="H824" s="87"/>
    </row>
    <row r="825" spans="6:8">
      <c r="F825" s="83"/>
      <c r="G825" s="91"/>
      <c r="H825" s="87"/>
    </row>
    <row r="826" spans="6:8">
      <c r="F826" s="83"/>
      <c r="G826" s="91"/>
      <c r="H826" s="87"/>
    </row>
    <row r="827" spans="6:8">
      <c r="F827" s="83"/>
      <c r="G827" s="91"/>
      <c r="H827" s="87"/>
    </row>
    <row r="828" spans="6:8">
      <c r="F828" s="83"/>
      <c r="G828" s="91"/>
      <c r="H828" s="87"/>
    </row>
    <row r="829" spans="6:8">
      <c r="F829" s="83"/>
      <c r="G829" s="91"/>
      <c r="H829" s="87"/>
    </row>
    <row r="830" spans="6:8">
      <c r="F830" s="83"/>
      <c r="G830" s="91"/>
      <c r="H830" s="87"/>
    </row>
    <row r="831" spans="6:8">
      <c r="F831" s="83"/>
      <c r="G831" s="91"/>
      <c r="H831" s="87"/>
    </row>
    <row r="832" spans="6:8">
      <c r="F832" s="83"/>
      <c r="G832" s="91"/>
      <c r="H832" s="87"/>
    </row>
    <row r="833" spans="6:8">
      <c r="F833" s="83"/>
      <c r="G833" s="91"/>
      <c r="H833" s="87"/>
    </row>
    <row r="834" spans="6:8">
      <c r="F834" s="83"/>
      <c r="G834" s="91"/>
      <c r="H834" s="87"/>
    </row>
    <row r="835" spans="6:8">
      <c r="F835" s="83"/>
      <c r="G835" s="91"/>
      <c r="H835" s="87"/>
    </row>
    <row r="836" spans="6:8">
      <c r="F836" s="83"/>
      <c r="G836" s="91"/>
      <c r="H836" s="87"/>
    </row>
    <row r="837" spans="6:8">
      <c r="F837" s="83"/>
      <c r="G837" s="91"/>
      <c r="H837" s="87"/>
    </row>
    <row r="838" spans="6:8">
      <c r="F838" s="83"/>
      <c r="G838" s="91"/>
      <c r="H838" s="87"/>
    </row>
    <row r="839" spans="6:8">
      <c r="F839" s="83"/>
      <c r="G839" s="91"/>
      <c r="H839" s="87"/>
    </row>
    <row r="840" spans="6:8">
      <c r="F840" s="83"/>
      <c r="G840" s="91"/>
      <c r="H840" s="87"/>
    </row>
    <row r="841" spans="6:8">
      <c r="F841" s="83"/>
      <c r="G841" s="91"/>
      <c r="H841" s="87"/>
    </row>
    <row r="842" spans="6:8">
      <c r="F842" s="83"/>
      <c r="G842" s="91"/>
      <c r="H842" s="87"/>
    </row>
    <row r="843" spans="6:8">
      <c r="F843" s="83"/>
      <c r="G843" s="91"/>
      <c r="H843" s="87"/>
    </row>
    <row r="844" spans="6:8">
      <c r="F844" s="83"/>
      <c r="G844" s="91"/>
      <c r="H844" s="87"/>
    </row>
    <row r="845" spans="6:8">
      <c r="F845" s="83"/>
      <c r="G845" s="91"/>
      <c r="H845" s="87"/>
    </row>
    <row r="846" spans="6:8">
      <c r="F846" s="83"/>
      <c r="G846" s="91"/>
      <c r="H846" s="87"/>
    </row>
    <row r="847" spans="6:8">
      <c r="F847" s="83"/>
      <c r="G847" s="91"/>
      <c r="H847" s="87"/>
    </row>
    <row r="848" spans="6:8">
      <c r="F848" s="83"/>
      <c r="G848" s="91"/>
      <c r="H848" s="87"/>
    </row>
    <row r="849" spans="6:8">
      <c r="F849" s="83"/>
      <c r="G849" s="91"/>
      <c r="H849" s="87"/>
    </row>
    <row r="850" spans="6:8">
      <c r="F850" s="83"/>
      <c r="G850" s="91"/>
      <c r="H850" s="87"/>
    </row>
    <row r="851" spans="6:8">
      <c r="F851" s="83"/>
      <c r="G851" s="91"/>
      <c r="H851" s="87"/>
    </row>
    <row r="852" spans="6:8">
      <c r="F852" s="83"/>
      <c r="G852" s="91"/>
      <c r="H852" s="87"/>
    </row>
    <row r="853" spans="6:8">
      <c r="F853" s="83"/>
      <c r="G853" s="91"/>
      <c r="H853" s="87"/>
    </row>
    <row r="854" spans="6:8">
      <c r="F854" s="83"/>
      <c r="G854" s="91"/>
      <c r="H854" s="87"/>
    </row>
    <row r="855" spans="6:8">
      <c r="F855" s="83"/>
      <c r="G855" s="91"/>
      <c r="H855" s="87"/>
    </row>
    <row r="856" spans="6:8">
      <c r="F856" s="83"/>
      <c r="G856" s="91"/>
      <c r="H856" s="87"/>
    </row>
    <row r="857" spans="6:8">
      <c r="F857" s="83"/>
      <c r="G857" s="91"/>
      <c r="H857" s="87"/>
    </row>
    <row r="858" spans="6:8">
      <c r="F858" s="83"/>
      <c r="G858" s="91"/>
      <c r="H858" s="87"/>
    </row>
    <row r="859" spans="6:8">
      <c r="F859" s="83"/>
      <c r="G859" s="91"/>
      <c r="H859" s="87"/>
    </row>
    <row r="860" spans="6:8">
      <c r="F860" s="83"/>
      <c r="G860" s="91"/>
      <c r="H860" s="87"/>
    </row>
    <row r="861" spans="6:8">
      <c r="F861" s="83"/>
      <c r="G861" s="91"/>
      <c r="H861" s="87"/>
    </row>
    <row r="862" spans="6:8">
      <c r="F862" s="83"/>
      <c r="G862" s="91"/>
      <c r="H862" s="87"/>
    </row>
    <row r="863" spans="6:8">
      <c r="F863" s="83"/>
      <c r="G863" s="91"/>
      <c r="H863" s="87"/>
    </row>
    <row r="864" spans="6:8">
      <c r="F864" s="83"/>
      <c r="G864" s="91"/>
      <c r="H864" s="87"/>
    </row>
    <row r="865" spans="6:8">
      <c r="F865" s="83"/>
      <c r="G865" s="91"/>
      <c r="H865" s="87"/>
    </row>
    <row r="866" spans="6:8">
      <c r="F866" s="83"/>
      <c r="G866" s="91"/>
      <c r="H866" s="87"/>
    </row>
    <row r="867" spans="6:8">
      <c r="F867" s="83"/>
      <c r="G867" s="91"/>
      <c r="H867" s="87"/>
    </row>
    <row r="868" spans="6:8">
      <c r="F868" s="83"/>
      <c r="G868" s="91"/>
      <c r="H868" s="87"/>
    </row>
    <row r="869" spans="6:8">
      <c r="F869" s="83"/>
      <c r="G869" s="91"/>
      <c r="H869" s="87"/>
    </row>
    <row r="870" spans="6:8">
      <c r="F870" s="83"/>
      <c r="G870" s="91"/>
      <c r="H870" s="87"/>
    </row>
    <row r="871" spans="6:8">
      <c r="F871" s="83"/>
      <c r="G871" s="91"/>
      <c r="H871" s="87"/>
    </row>
    <row r="872" spans="6:8">
      <c r="F872" s="83"/>
      <c r="G872" s="91"/>
      <c r="H872" s="87"/>
    </row>
    <row r="873" spans="6:8">
      <c r="F873" s="83"/>
      <c r="G873" s="91"/>
      <c r="H873" s="87"/>
    </row>
    <row r="874" spans="6:8">
      <c r="F874" s="83"/>
      <c r="G874" s="91"/>
      <c r="H874" s="87"/>
    </row>
    <row r="875" spans="6:8">
      <c r="F875" s="83"/>
      <c r="G875" s="91"/>
      <c r="H875" s="87"/>
    </row>
    <row r="876" spans="6:8">
      <c r="F876" s="83"/>
      <c r="G876" s="91"/>
      <c r="H876" s="87"/>
    </row>
    <row r="877" spans="6:8">
      <c r="F877" s="83"/>
      <c r="G877" s="91"/>
      <c r="H877" s="87"/>
    </row>
    <row r="878" spans="6:8">
      <c r="F878" s="83"/>
      <c r="G878" s="91"/>
      <c r="H878" s="87"/>
    </row>
    <row r="879" spans="6:8">
      <c r="F879" s="83"/>
      <c r="G879" s="91"/>
      <c r="H879" s="87"/>
    </row>
    <row r="880" spans="6:8">
      <c r="F880" s="83"/>
      <c r="G880" s="91"/>
      <c r="H880" s="87"/>
    </row>
    <row r="881" spans="6:8">
      <c r="F881" s="83"/>
      <c r="G881" s="91"/>
      <c r="H881" s="87"/>
    </row>
    <row r="882" spans="6:8">
      <c r="F882" s="83"/>
      <c r="G882" s="91"/>
      <c r="H882" s="87"/>
    </row>
    <row r="883" spans="6:8">
      <c r="F883" s="83"/>
      <c r="G883" s="91"/>
      <c r="H883" s="87"/>
    </row>
    <row r="884" spans="6:8">
      <c r="F884" s="83"/>
      <c r="G884" s="91"/>
      <c r="H884" s="87"/>
    </row>
    <row r="885" spans="6:8">
      <c r="F885" s="83"/>
      <c r="G885" s="91"/>
      <c r="H885" s="87"/>
    </row>
    <row r="886" spans="6:8">
      <c r="F886" s="83"/>
      <c r="G886" s="91"/>
      <c r="H886" s="87"/>
    </row>
    <row r="887" spans="6:8">
      <c r="F887" s="83"/>
      <c r="G887" s="91"/>
      <c r="H887" s="87"/>
    </row>
    <row r="888" spans="6:8">
      <c r="F888" s="83"/>
      <c r="G888" s="91"/>
      <c r="H888" s="87"/>
    </row>
    <row r="889" spans="6:8">
      <c r="F889" s="83"/>
      <c r="G889" s="91"/>
      <c r="H889" s="87"/>
    </row>
    <row r="890" spans="6:8">
      <c r="F890" s="83"/>
      <c r="G890" s="91"/>
      <c r="H890" s="87"/>
    </row>
    <row r="891" spans="6:8">
      <c r="F891" s="83"/>
      <c r="G891" s="91"/>
      <c r="H891" s="87"/>
    </row>
    <row r="892" spans="6:8">
      <c r="F892" s="83"/>
      <c r="G892" s="91"/>
      <c r="H892" s="87"/>
    </row>
    <row r="893" spans="6:8">
      <c r="F893" s="83"/>
      <c r="G893" s="91"/>
      <c r="H893" s="87"/>
    </row>
    <row r="894" spans="6:8">
      <c r="F894" s="83"/>
      <c r="G894" s="91"/>
      <c r="H894" s="87"/>
    </row>
    <row r="895" spans="6:8">
      <c r="F895" s="83"/>
      <c r="G895" s="91"/>
      <c r="H895" s="87"/>
    </row>
    <row r="896" spans="6:8">
      <c r="F896" s="83"/>
      <c r="G896" s="91"/>
      <c r="H896" s="87"/>
    </row>
    <row r="897" spans="6:8">
      <c r="F897" s="83"/>
      <c r="G897" s="91"/>
      <c r="H897" s="87"/>
    </row>
    <row r="898" spans="6:8">
      <c r="F898" s="83"/>
      <c r="G898" s="91"/>
      <c r="H898" s="87"/>
    </row>
    <row r="899" spans="6:8">
      <c r="F899" s="83"/>
      <c r="G899" s="91"/>
      <c r="H899" s="87"/>
    </row>
    <row r="900" spans="6:8">
      <c r="F900" s="83"/>
      <c r="G900" s="91"/>
      <c r="H900" s="87"/>
    </row>
    <row r="901" spans="6:8">
      <c r="F901" s="83"/>
      <c r="G901" s="91"/>
      <c r="H901" s="87"/>
    </row>
    <row r="902" spans="6:8">
      <c r="F902" s="83"/>
      <c r="G902" s="91"/>
      <c r="H902" s="87"/>
    </row>
    <row r="903" spans="6:8">
      <c r="F903" s="83"/>
      <c r="G903" s="91"/>
      <c r="H903" s="87"/>
    </row>
    <row r="904" spans="6:8">
      <c r="F904" s="83"/>
      <c r="G904" s="91"/>
      <c r="H904" s="87"/>
    </row>
    <row r="905" spans="6:8">
      <c r="F905" s="83"/>
      <c r="G905" s="91"/>
      <c r="H905" s="87"/>
    </row>
    <row r="906" spans="6:8">
      <c r="F906" s="83"/>
      <c r="G906" s="91"/>
      <c r="H906" s="87"/>
    </row>
    <row r="907" spans="6:8">
      <c r="F907" s="83"/>
      <c r="G907" s="91"/>
      <c r="H907" s="87"/>
    </row>
    <row r="908" spans="6:8">
      <c r="F908" s="83"/>
      <c r="G908" s="91"/>
      <c r="H908" s="87"/>
    </row>
    <row r="909" spans="6:8">
      <c r="F909" s="83"/>
      <c r="G909" s="91"/>
      <c r="H909" s="87"/>
    </row>
    <row r="910" spans="6:8">
      <c r="F910" s="83"/>
      <c r="G910" s="91"/>
      <c r="H910" s="87"/>
    </row>
    <row r="911" spans="6:8">
      <c r="F911" s="83"/>
      <c r="G911" s="91"/>
      <c r="H911" s="87"/>
    </row>
    <row r="912" spans="6:8">
      <c r="F912" s="83"/>
      <c r="G912" s="91"/>
      <c r="H912" s="87"/>
    </row>
    <row r="913" spans="6:8">
      <c r="F913" s="83"/>
      <c r="G913" s="91"/>
      <c r="H913" s="87"/>
    </row>
    <row r="914" spans="6:8">
      <c r="F914" s="83"/>
      <c r="G914" s="91"/>
      <c r="H914" s="87"/>
    </row>
    <row r="915" spans="6:8">
      <c r="F915" s="83"/>
      <c r="G915" s="91"/>
      <c r="H915" s="87"/>
    </row>
    <row r="916" spans="6:8">
      <c r="F916" s="83"/>
      <c r="G916" s="91"/>
      <c r="H916" s="87"/>
    </row>
    <row r="917" spans="6:8">
      <c r="F917" s="83"/>
      <c r="G917" s="91"/>
      <c r="H917" s="87"/>
    </row>
    <row r="918" spans="6:8">
      <c r="F918" s="83"/>
      <c r="G918" s="91"/>
      <c r="H918" s="87"/>
    </row>
    <row r="919" spans="6:8">
      <c r="F919" s="83"/>
      <c r="G919" s="91"/>
      <c r="H919" s="87"/>
    </row>
    <row r="920" spans="6:8">
      <c r="F920" s="83"/>
      <c r="G920" s="91"/>
      <c r="H920" s="87"/>
    </row>
    <row r="921" spans="6:8">
      <c r="F921" s="83"/>
      <c r="G921" s="91"/>
      <c r="H921" s="87"/>
    </row>
    <row r="922" spans="6:8">
      <c r="F922" s="83"/>
      <c r="G922" s="91"/>
      <c r="H922" s="87"/>
    </row>
    <row r="923" spans="6:8">
      <c r="F923" s="83"/>
      <c r="G923" s="91"/>
      <c r="H923" s="87"/>
    </row>
    <row r="924" spans="6:8">
      <c r="F924" s="83"/>
      <c r="G924" s="91"/>
      <c r="H924" s="87"/>
    </row>
    <row r="925" spans="6:8">
      <c r="F925" s="83"/>
      <c r="G925" s="91"/>
      <c r="H925" s="87"/>
    </row>
    <row r="926" spans="6:8">
      <c r="F926" s="83"/>
      <c r="G926" s="91"/>
      <c r="H926" s="87"/>
    </row>
    <row r="927" spans="6:8">
      <c r="F927" s="83"/>
      <c r="G927" s="91"/>
      <c r="H927" s="87"/>
    </row>
    <row r="928" spans="6:8">
      <c r="F928" s="83"/>
      <c r="G928" s="91"/>
      <c r="H928" s="87"/>
    </row>
    <row r="929" spans="6:8">
      <c r="F929" s="83"/>
      <c r="G929" s="91"/>
      <c r="H929" s="87"/>
    </row>
    <row r="930" spans="6:8">
      <c r="F930" s="83"/>
      <c r="G930" s="91"/>
      <c r="H930" s="87"/>
    </row>
    <row r="931" spans="6:8">
      <c r="F931" s="83"/>
      <c r="G931" s="91"/>
      <c r="H931" s="87"/>
    </row>
    <row r="932" spans="6:8">
      <c r="F932" s="83"/>
      <c r="G932" s="91"/>
      <c r="H932" s="87"/>
    </row>
    <row r="933" spans="6:8">
      <c r="F933" s="83"/>
      <c r="G933" s="91"/>
      <c r="H933" s="87"/>
    </row>
    <row r="934" spans="6:8">
      <c r="F934" s="83"/>
      <c r="G934" s="91"/>
      <c r="H934" s="87"/>
    </row>
    <row r="935" spans="6:8">
      <c r="F935" s="83"/>
      <c r="G935" s="91"/>
      <c r="H935" s="87"/>
    </row>
    <row r="936" spans="6:8">
      <c r="F936" s="83"/>
      <c r="G936" s="91"/>
      <c r="H936" s="87"/>
    </row>
    <row r="937" spans="6:8">
      <c r="F937" s="83"/>
      <c r="G937" s="91"/>
      <c r="H937" s="87"/>
    </row>
    <row r="938" spans="6:8">
      <c r="F938" s="83"/>
      <c r="G938" s="91"/>
      <c r="H938" s="87"/>
    </row>
    <row r="939" spans="6:8">
      <c r="F939" s="83"/>
      <c r="G939" s="91"/>
      <c r="H939" s="87"/>
    </row>
    <row r="940" spans="6:8">
      <c r="F940" s="83"/>
      <c r="G940" s="91"/>
      <c r="H940" s="87"/>
    </row>
    <row r="941" spans="6:8">
      <c r="F941" s="83"/>
      <c r="G941" s="91"/>
      <c r="H941" s="87"/>
    </row>
    <row r="942" spans="6:8">
      <c r="F942" s="83"/>
      <c r="G942" s="91"/>
      <c r="H942" s="87"/>
    </row>
    <row r="943" spans="6:8">
      <c r="F943" s="83"/>
      <c r="G943" s="91"/>
      <c r="H943" s="87"/>
    </row>
    <row r="944" spans="6:8">
      <c r="F944" s="83"/>
      <c r="G944" s="91"/>
      <c r="H944" s="87"/>
    </row>
    <row r="945" spans="6:8">
      <c r="F945" s="83"/>
      <c r="G945" s="91"/>
      <c r="H945" s="87"/>
    </row>
    <row r="946" spans="6:8">
      <c r="F946" s="83"/>
      <c r="G946" s="91"/>
      <c r="H946" s="87"/>
    </row>
    <row r="947" spans="6:8">
      <c r="F947" s="83"/>
      <c r="G947" s="91"/>
      <c r="H947" s="87"/>
    </row>
    <row r="948" spans="6:8">
      <c r="F948" s="83"/>
      <c r="G948" s="91"/>
      <c r="H948" s="87"/>
    </row>
    <row r="949" spans="6:8">
      <c r="F949" s="83"/>
      <c r="G949" s="91"/>
      <c r="H949" s="87"/>
    </row>
    <row r="950" spans="6:8">
      <c r="F950" s="83"/>
      <c r="G950" s="91"/>
      <c r="H950" s="87"/>
    </row>
    <row r="951" spans="6:8">
      <c r="F951" s="83"/>
      <c r="G951" s="91"/>
      <c r="H951" s="87"/>
    </row>
    <row r="952" spans="6:8">
      <c r="F952" s="83"/>
      <c r="G952" s="91"/>
      <c r="H952" s="87"/>
    </row>
    <row r="953" spans="6:8">
      <c r="F953" s="83"/>
      <c r="G953" s="91"/>
      <c r="H953" s="87"/>
    </row>
    <row r="954" spans="6:8">
      <c r="F954" s="83"/>
      <c r="G954" s="91"/>
      <c r="H954" s="87"/>
    </row>
    <row r="955" spans="6:8">
      <c r="F955" s="83"/>
      <c r="G955" s="91"/>
      <c r="H955" s="87"/>
    </row>
    <row r="956" spans="6:8">
      <c r="F956" s="83"/>
      <c r="G956" s="91"/>
      <c r="H956" s="87"/>
    </row>
    <row r="957" spans="6:8">
      <c r="F957" s="83"/>
      <c r="G957" s="91"/>
      <c r="H957" s="87"/>
    </row>
    <row r="958" spans="6:8">
      <c r="F958" s="83"/>
      <c r="G958" s="91"/>
      <c r="H958" s="87"/>
    </row>
    <row r="959" spans="6:8">
      <c r="F959" s="83"/>
      <c r="G959" s="91"/>
      <c r="H959" s="87"/>
    </row>
    <row r="960" spans="6:8">
      <c r="F960" s="83"/>
      <c r="G960" s="91"/>
      <c r="H960" s="87"/>
    </row>
    <row r="961" spans="6:8">
      <c r="F961" s="83"/>
      <c r="G961" s="91"/>
      <c r="H961" s="87"/>
    </row>
    <row r="962" spans="6:8">
      <c r="F962" s="83"/>
      <c r="G962" s="91"/>
      <c r="H962" s="87"/>
    </row>
    <row r="963" spans="6:8">
      <c r="F963" s="83"/>
      <c r="G963" s="91"/>
      <c r="H963" s="87"/>
    </row>
    <row r="964" spans="6:8">
      <c r="F964" s="83"/>
      <c r="G964" s="91"/>
      <c r="H964" s="87"/>
    </row>
    <row r="965" spans="6:8">
      <c r="F965" s="83"/>
      <c r="G965" s="91"/>
      <c r="H965" s="87"/>
    </row>
    <row r="966" spans="6:8">
      <c r="F966" s="83"/>
      <c r="G966" s="91"/>
      <c r="H966" s="87"/>
    </row>
    <row r="967" spans="6:8">
      <c r="F967" s="83"/>
      <c r="G967" s="91"/>
      <c r="H967" s="87"/>
    </row>
    <row r="968" spans="6:8">
      <c r="F968" s="83"/>
      <c r="G968" s="91"/>
      <c r="H968" s="87"/>
    </row>
    <row r="969" spans="6:8">
      <c r="F969" s="83"/>
      <c r="G969" s="91"/>
      <c r="H969" s="87"/>
    </row>
    <row r="970" spans="6:8">
      <c r="F970" s="83"/>
      <c r="G970" s="91"/>
      <c r="H970" s="87"/>
    </row>
    <row r="971" spans="6:8">
      <c r="F971" s="83"/>
      <c r="G971" s="91"/>
      <c r="H971" s="87"/>
    </row>
    <row r="972" spans="6:8">
      <c r="F972" s="83"/>
      <c r="G972" s="91"/>
      <c r="H972" s="87"/>
    </row>
    <row r="973" spans="6:8">
      <c r="F973" s="83"/>
      <c r="G973" s="91"/>
      <c r="H973" s="87"/>
    </row>
    <row r="974" spans="6:8">
      <c r="F974" s="83"/>
      <c r="G974" s="91"/>
      <c r="H974" s="87"/>
    </row>
    <row r="975" spans="6:8">
      <c r="F975" s="83"/>
      <c r="G975" s="91"/>
      <c r="H975" s="87"/>
    </row>
    <row r="976" spans="6:8">
      <c r="F976" s="83"/>
      <c r="G976" s="91"/>
      <c r="H976" s="87"/>
    </row>
    <row r="977" spans="6:8">
      <c r="F977" s="83"/>
      <c r="G977" s="91"/>
      <c r="H977" s="87"/>
    </row>
    <row r="978" spans="6:8">
      <c r="F978" s="83"/>
      <c r="G978" s="91"/>
      <c r="H978" s="87"/>
    </row>
    <row r="979" spans="6:8">
      <c r="F979" s="83"/>
      <c r="G979" s="91"/>
      <c r="H979" s="87"/>
    </row>
    <row r="980" spans="6:8">
      <c r="F980" s="83"/>
      <c r="G980" s="91"/>
      <c r="H980" s="87"/>
    </row>
    <row r="981" spans="6:8">
      <c r="F981" s="83"/>
      <c r="G981" s="91"/>
      <c r="H981" s="87"/>
    </row>
    <row r="982" spans="6:8">
      <c r="F982" s="83"/>
      <c r="G982" s="91"/>
      <c r="H982" s="87"/>
    </row>
    <row r="983" spans="6:8">
      <c r="F983" s="83"/>
      <c r="G983" s="91"/>
      <c r="H983" s="87"/>
    </row>
    <row r="984" spans="6:8">
      <c r="F984" s="83"/>
      <c r="G984" s="91"/>
      <c r="H984" s="87"/>
    </row>
    <row r="985" spans="6:8">
      <c r="F985" s="83"/>
      <c r="G985" s="91"/>
      <c r="H985" s="87"/>
    </row>
    <row r="986" spans="6:8">
      <c r="F986" s="83"/>
      <c r="G986" s="91"/>
      <c r="H986" s="87"/>
    </row>
    <row r="987" spans="6:8">
      <c r="F987" s="83"/>
      <c r="G987" s="91"/>
      <c r="H987" s="87"/>
    </row>
    <row r="988" spans="6:8">
      <c r="F988" s="83"/>
      <c r="G988" s="91"/>
      <c r="H988" s="87"/>
    </row>
    <row r="989" spans="6:8">
      <c r="F989" s="83"/>
      <c r="G989" s="91"/>
      <c r="H989" s="87"/>
    </row>
    <row r="990" spans="6:8">
      <c r="F990" s="83"/>
      <c r="G990" s="91"/>
      <c r="H990" s="87"/>
    </row>
    <row r="991" spans="6:8">
      <c r="F991" s="83"/>
      <c r="G991" s="91"/>
      <c r="H991" s="87"/>
    </row>
    <row r="992" spans="6:8">
      <c r="F992" s="83"/>
      <c r="G992" s="91"/>
      <c r="H992" s="87"/>
    </row>
    <row r="993" spans="6:8">
      <c r="F993" s="83"/>
      <c r="G993" s="91"/>
      <c r="H993" s="87"/>
    </row>
    <row r="994" spans="6:8">
      <c r="F994" s="83"/>
      <c r="G994" s="91"/>
      <c r="H994" s="87"/>
    </row>
    <row r="995" spans="6:8">
      <c r="F995" s="83"/>
      <c r="G995" s="91"/>
      <c r="H995" s="87"/>
    </row>
    <row r="996" spans="6:8">
      <c r="F996" s="83"/>
      <c r="G996" s="91"/>
      <c r="H996" s="87"/>
    </row>
    <row r="997" spans="6:8">
      <c r="F997" s="83"/>
      <c r="G997" s="91"/>
      <c r="H997" s="87"/>
    </row>
    <row r="998" spans="6:8">
      <c r="F998" s="83"/>
      <c r="G998" s="91"/>
      <c r="H998" s="87"/>
    </row>
    <row r="999" spans="6:8">
      <c r="F999" s="83"/>
      <c r="G999" s="91"/>
      <c r="H999" s="87"/>
    </row>
    <row r="1000" spans="6:8">
      <c r="F1000" s="83"/>
      <c r="G1000" s="91"/>
      <c r="H1000" s="87"/>
    </row>
    <row r="1001" spans="6:8">
      <c r="F1001" s="83"/>
      <c r="G1001" s="91"/>
      <c r="H1001" s="87"/>
    </row>
    <row r="1002" spans="6:8">
      <c r="F1002" s="83"/>
      <c r="G1002" s="91"/>
      <c r="H1002" s="87"/>
    </row>
    <row r="1003" spans="6:8">
      <c r="F1003" s="83"/>
      <c r="G1003" s="91"/>
      <c r="H1003" s="87"/>
    </row>
    <row r="1004" spans="6:8">
      <c r="F1004" s="83"/>
      <c r="G1004" s="91"/>
      <c r="H1004" s="87"/>
    </row>
    <row r="1005" spans="6:8">
      <c r="F1005" s="83"/>
      <c r="G1005" s="91"/>
      <c r="H1005" s="87"/>
    </row>
    <row r="1006" spans="6:8">
      <c r="F1006" s="83"/>
      <c r="G1006" s="91"/>
      <c r="H1006" s="87"/>
    </row>
    <row r="1007" spans="6:8">
      <c r="F1007" s="83"/>
      <c r="G1007" s="91"/>
      <c r="H1007" s="87"/>
    </row>
    <row r="1008" spans="6:8">
      <c r="F1008" s="83"/>
      <c r="G1008" s="91"/>
      <c r="H1008" s="87"/>
    </row>
    <row r="1009" spans="6:8">
      <c r="F1009" s="83"/>
      <c r="G1009" s="91"/>
      <c r="H1009" s="87"/>
    </row>
    <row r="1010" spans="6:8">
      <c r="F1010" s="83"/>
      <c r="G1010" s="91"/>
      <c r="H1010" s="87"/>
    </row>
    <row r="1011" spans="6:8">
      <c r="F1011" s="83"/>
      <c r="G1011" s="91"/>
      <c r="H1011" s="87"/>
    </row>
    <row r="1012" spans="6:8">
      <c r="F1012" s="83"/>
      <c r="G1012" s="91"/>
      <c r="H1012" s="87"/>
    </row>
    <row r="1013" spans="6:8">
      <c r="F1013" s="83"/>
      <c r="G1013" s="91"/>
      <c r="H1013" s="87"/>
    </row>
    <row r="1014" spans="6:8">
      <c r="F1014" s="83"/>
      <c r="G1014" s="91"/>
      <c r="H1014" s="87"/>
    </row>
    <row r="1015" spans="6:8">
      <c r="F1015" s="83"/>
      <c r="G1015" s="91"/>
      <c r="H1015" s="87"/>
    </row>
    <row r="1016" spans="6:8">
      <c r="F1016" s="83"/>
      <c r="G1016" s="91"/>
      <c r="H1016" s="87"/>
    </row>
    <row r="1017" spans="6:8">
      <c r="F1017" s="83"/>
      <c r="G1017" s="91"/>
      <c r="H1017" s="87"/>
    </row>
    <row r="1018" spans="6:8">
      <c r="F1018" s="83"/>
      <c r="G1018" s="91"/>
      <c r="H1018" s="87"/>
    </row>
    <row r="1019" spans="6:8">
      <c r="F1019" s="83"/>
      <c r="G1019" s="91"/>
      <c r="H1019" s="87"/>
    </row>
    <row r="1020" spans="6:8">
      <c r="F1020" s="83"/>
      <c r="G1020" s="91"/>
      <c r="H1020" s="87"/>
    </row>
    <row r="1021" spans="6:8">
      <c r="F1021" s="83"/>
      <c r="G1021" s="91"/>
      <c r="H1021" s="87"/>
    </row>
    <row r="1022" spans="6:8">
      <c r="F1022" s="83"/>
      <c r="G1022" s="91"/>
      <c r="H1022" s="87"/>
    </row>
    <row r="1023" spans="6:8">
      <c r="F1023" s="83"/>
      <c r="G1023" s="91"/>
      <c r="H1023" s="87"/>
    </row>
    <row r="1024" spans="6:8">
      <c r="F1024" s="83"/>
      <c r="G1024" s="91"/>
      <c r="H1024" s="87"/>
    </row>
    <row r="1025" spans="6:8">
      <c r="F1025" s="83"/>
      <c r="G1025" s="91"/>
      <c r="H1025" s="87"/>
    </row>
    <row r="1026" spans="6:8">
      <c r="F1026" s="83"/>
      <c r="G1026" s="91"/>
      <c r="H1026" s="87"/>
    </row>
    <row r="1027" spans="6:8">
      <c r="F1027" s="83"/>
      <c r="G1027" s="91"/>
      <c r="H1027" s="87"/>
    </row>
    <row r="1028" spans="6:8">
      <c r="F1028" s="83"/>
      <c r="G1028" s="91"/>
      <c r="H1028" s="87"/>
    </row>
    <row r="1029" spans="6:8">
      <c r="F1029" s="83"/>
      <c r="G1029" s="91"/>
      <c r="H1029" s="87"/>
    </row>
    <row r="1030" spans="6:8">
      <c r="F1030" s="83"/>
      <c r="G1030" s="91"/>
      <c r="H1030" s="87"/>
    </row>
    <row r="1031" spans="6:8">
      <c r="F1031" s="83"/>
      <c r="G1031" s="91"/>
      <c r="H1031" s="87"/>
    </row>
    <row r="1032" spans="6:8">
      <c r="F1032" s="83"/>
      <c r="G1032" s="91"/>
      <c r="H1032" s="87"/>
    </row>
    <row r="1033" spans="6:8">
      <c r="F1033" s="83"/>
      <c r="G1033" s="91"/>
      <c r="H1033" s="87"/>
    </row>
    <row r="1034" spans="6:8">
      <c r="F1034" s="83"/>
      <c r="G1034" s="91"/>
      <c r="H1034" s="87"/>
    </row>
    <row r="1035" spans="6:8">
      <c r="F1035" s="83"/>
      <c r="G1035" s="91"/>
      <c r="H1035" s="87"/>
    </row>
    <row r="1036" spans="6:8">
      <c r="F1036" s="83"/>
      <c r="G1036" s="91"/>
      <c r="H1036" s="87"/>
    </row>
    <row r="1037" spans="6:8">
      <c r="F1037" s="83"/>
      <c r="G1037" s="91"/>
      <c r="H1037" s="87"/>
    </row>
    <row r="1038" spans="6:8">
      <c r="F1038" s="83"/>
      <c r="G1038" s="91"/>
      <c r="H1038" s="87"/>
    </row>
    <row r="1039" spans="6:8">
      <c r="F1039" s="83"/>
      <c r="G1039" s="91"/>
      <c r="H1039" s="87"/>
    </row>
    <row r="1040" spans="6:8">
      <c r="F1040" s="83"/>
      <c r="G1040" s="91"/>
      <c r="H1040" s="87"/>
    </row>
    <row r="1041" spans="6:8">
      <c r="F1041" s="83"/>
      <c r="G1041" s="91"/>
      <c r="H1041" s="87"/>
    </row>
    <row r="1042" spans="6:8">
      <c r="F1042" s="83"/>
      <c r="G1042" s="91"/>
      <c r="H1042" s="87"/>
    </row>
    <row r="1043" spans="6:8">
      <c r="F1043" s="83"/>
      <c r="G1043" s="91"/>
      <c r="H1043" s="87"/>
    </row>
    <row r="1044" spans="6:8">
      <c r="F1044" s="83"/>
      <c r="G1044" s="91"/>
      <c r="H1044" s="87"/>
    </row>
    <row r="1045" spans="6:8">
      <c r="F1045" s="83"/>
      <c r="G1045" s="91"/>
      <c r="H1045" s="87"/>
    </row>
    <row r="1046" spans="6:8">
      <c r="F1046" s="83"/>
      <c r="G1046" s="91"/>
      <c r="H1046" s="87"/>
    </row>
    <row r="1047" spans="6:8">
      <c r="F1047" s="83"/>
      <c r="G1047" s="91"/>
      <c r="H1047" s="87"/>
    </row>
    <row r="1048" spans="6:8">
      <c r="F1048" s="83"/>
      <c r="G1048" s="91"/>
      <c r="H1048" s="87"/>
    </row>
    <row r="1049" spans="6:8">
      <c r="F1049" s="83"/>
      <c r="G1049" s="91"/>
      <c r="H1049" s="87"/>
    </row>
    <row r="1050" spans="6:8">
      <c r="F1050" s="83"/>
      <c r="G1050" s="91"/>
      <c r="H1050" s="87"/>
    </row>
    <row r="1051" spans="6:8">
      <c r="F1051" s="83"/>
      <c r="G1051" s="91"/>
      <c r="H1051" s="87"/>
    </row>
    <row r="1052" spans="6:8">
      <c r="F1052" s="83"/>
      <c r="G1052" s="91"/>
      <c r="H1052" s="87"/>
    </row>
    <row r="1053" spans="6:8">
      <c r="F1053" s="83"/>
      <c r="G1053" s="91"/>
      <c r="H1053" s="87"/>
    </row>
    <row r="1054" spans="6:8">
      <c r="F1054" s="83"/>
      <c r="G1054" s="91"/>
      <c r="H1054" s="87"/>
    </row>
    <row r="1055" spans="6:8">
      <c r="F1055" s="83"/>
      <c r="G1055" s="91"/>
      <c r="H1055" s="87"/>
    </row>
    <row r="1056" spans="6:8">
      <c r="F1056" s="83"/>
      <c r="G1056" s="91"/>
      <c r="H1056" s="87"/>
    </row>
    <row r="1057" spans="6:8">
      <c r="F1057" s="83"/>
      <c r="G1057" s="91"/>
      <c r="H1057" s="87"/>
    </row>
    <row r="1058" spans="6:8">
      <c r="F1058" s="83"/>
      <c r="G1058" s="91"/>
      <c r="H1058" s="87"/>
    </row>
    <row r="1059" spans="6:8">
      <c r="F1059" s="83"/>
      <c r="G1059" s="91"/>
      <c r="H1059" s="87"/>
    </row>
    <row r="1060" spans="6:8">
      <c r="F1060" s="83"/>
      <c r="G1060" s="91"/>
      <c r="H1060" s="87"/>
    </row>
    <row r="1061" spans="6:8">
      <c r="F1061" s="83"/>
      <c r="G1061" s="91"/>
      <c r="H1061" s="87"/>
    </row>
    <row r="1062" spans="6:8">
      <c r="F1062" s="83"/>
      <c r="G1062" s="91"/>
      <c r="H1062" s="87"/>
    </row>
    <row r="1063" spans="6:8">
      <c r="F1063" s="83"/>
      <c r="G1063" s="91"/>
      <c r="H1063" s="87"/>
    </row>
    <row r="1064" spans="6:8">
      <c r="F1064" s="83"/>
      <c r="G1064" s="91"/>
      <c r="H1064" s="87"/>
    </row>
    <row r="1065" spans="6:8">
      <c r="F1065" s="83"/>
      <c r="G1065" s="91"/>
      <c r="H1065" s="87"/>
    </row>
    <row r="1066" spans="6:8">
      <c r="F1066" s="83"/>
      <c r="G1066" s="91"/>
      <c r="H1066" s="87"/>
    </row>
    <row r="1067" spans="6:8">
      <c r="F1067" s="83"/>
      <c r="G1067" s="91"/>
      <c r="H1067" s="87"/>
    </row>
    <row r="1068" spans="6:8">
      <c r="F1068" s="83"/>
      <c r="G1068" s="91"/>
      <c r="H1068" s="87"/>
    </row>
    <row r="1069" spans="6:8">
      <c r="F1069" s="83"/>
      <c r="G1069" s="91"/>
      <c r="H1069" s="87"/>
    </row>
    <row r="1070" spans="6:8">
      <c r="F1070" s="83"/>
      <c r="G1070" s="91"/>
      <c r="H1070" s="87"/>
    </row>
    <row r="1071" spans="6:8">
      <c r="F1071" s="83"/>
      <c r="G1071" s="91"/>
      <c r="H1071" s="87"/>
    </row>
    <row r="1072" spans="6:8">
      <c r="F1072" s="83"/>
      <c r="G1072" s="91"/>
      <c r="H1072" s="87"/>
    </row>
    <row r="1073" spans="6:8">
      <c r="F1073" s="83"/>
      <c r="G1073" s="91"/>
      <c r="H1073" s="87"/>
    </row>
    <row r="1074" spans="6:8">
      <c r="F1074" s="83"/>
      <c r="G1074" s="91"/>
      <c r="H1074" s="87"/>
    </row>
    <row r="1075" spans="6:8">
      <c r="F1075" s="83"/>
      <c r="G1075" s="91"/>
      <c r="H1075" s="87"/>
    </row>
    <row r="1076" spans="6:8">
      <c r="F1076" s="83"/>
      <c r="G1076" s="91"/>
      <c r="H1076" s="87"/>
    </row>
    <row r="1077" spans="6:8">
      <c r="F1077" s="83"/>
      <c r="G1077" s="91"/>
      <c r="H1077" s="87"/>
    </row>
    <row r="1078" spans="6:8">
      <c r="F1078" s="83"/>
      <c r="G1078" s="91"/>
      <c r="H1078" s="87"/>
    </row>
    <row r="1079" spans="6:8">
      <c r="F1079" s="83"/>
      <c r="G1079" s="91"/>
      <c r="H1079" s="87"/>
    </row>
    <row r="1080" spans="6:8">
      <c r="F1080" s="83"/>
      <c r="G1080" s="91"/>
      <c r="H1080" s="87"/>
    </row>
    <row r="1081" spans="6:8">
      <c r="F1081" s="83"/>
      <c r="G1081" s="91"/>
      <c r="H1081" s="87"/>
    </row>
    <row r="1082" spans="6:8">
      <c r="F1082" s="83"/>
      <c r="G1082" s="91"/>
      <c r="H1082" s="87"/>
    </row>
    <row r="1083" spans="6:8">
      <c r="F1083" s="83"/>
      <c r="G1083" s="91"/>
      <c r="H1083" s="87"/>
    </row>
    <row r="1084" spans="6:8">
      <c r="F1084" s="83"/>
      <c r="G1084" s="91"/>
      <c r="H1084" s="87"/>
    </row>
    <row r="1085" spans="6:8">
      <c r="F1085" s="83"/>
      <c r="G1085" s="91"/>
      <c r="H1085" s="87"/>
    </row>
    <row r="1086" spans="6:8">
      <c r="F1086" s="83"/>
      <c r="G1086" s="91"/>
      <c r="H1086" s="87"/>
    </row>
    <row r="1087" spans="6:8">
      <c r="F1087" s="83"/>
      <c r="G1087" s="91"/>
      <c r="H1087" s="87"/>
    </row>
    <row r="1088" spans="6:8">
      <c r="F1088" s="83"/>
      <c r="G1088" s="91"/>
      <c r="H1088" s="87"/>
    </row>
    <row r="1089" spans="6:8">
      <c r="F1089" s="83"/>
      <c r="G1089" s="91"/>
      <c r="H1089" s="87"/>
    </row>
    <row r="1090" spans="6:8">
      <c r="F1090" s="83"/>
      <c r="G1090" s="91"/>
      <c r="H1090" s="87"/>
    </row>
    <row r="1091" spans="6:8">
      <c r="F1091" s="83"/>
      <c r="G1091" s="91"/>
      <c r="H1091" s="87"/>
    </row>
    <row r="1092" spans="6:8">
      <c r="F1092" s="83"/>
      <c r="G1092" s="91"/>
      <c r="H1092" s="87"/>
    </row>
    <row r="1093" spans="6:8">
      <c r="F1093" s="83"/>
      <c r="G1093" s="91"/>
      <c r="H1093" s="87"/>
    </row>
    <row r="1094" spans="6:8">
      <c r="F1094" s="83"/>
      <c r="G1094" s="91"/>
      <c r="H1094" s="87"/>
    </row>
    <row r="1095" spans="6:8">
      <c r="F1095" s="83"/>
      <c r="G1095" s="91"/>
      <c r="H1095" s="87"/>
    </row>
    <row r="1096" spans="6:8">
      <c r="F1096" s="83"/>
      <c r="G1096" s="91"/>
      <c r="H1096" s="87"/>
    </row>
    <row r="1097" spans="6:8">
      <c r="F1097" s="83"/>
      <c r="G1097" s="91"/>
      <c r="H1097" s="87"/>
    </row>
    <row r="1098" spans="6:8">
      <c r="F1098" s="83"/>
      <c r="G1098" s="91"/>
      <c r="H1098" s="87"/>
    </row>
    <row r="1099" spans="6:8">
      <c r="F1099" s="83"/>
      <c r="G1099" s="91"/>
      <c r="H1099" s="87"/>
    </row>
    <row r="1100" spans="6:8">
      <c r="F1100" s="83"/>
      <c r="G1100" s="91"/>
      <c r="H1100" s="87"/>
    </row>
    <row r="1101" spans="6:8">
      <c r="F1101" s="83"/>
      <c r="G1101" s="91"/>
      <c r="H1101" s="87"/>
    </row>
    <row r="1102" spans="6:8">
      <c r="F1102" s="83"/>
      <c r="G1102" s="91"/>
      <c r="H1102" s="87"/>
    </row>
    <row r="1103" spans="6:8">
      <c r="F1103" s="83"/>
      <c r="G1103" s="91"/>
      <c r="H1103" s="87"/>
    </row>
    <row r="1104" spans="6:8">
      <c r="F1104" s="83"/>
      <c r="G1104" s="91"/>
      <c r="H1104" s="87"/>
    </row>
    <row r="1105" spans="6:8">
      <c r="F1105" s="83"/>
      <c r="G1105" s="91"/>
      <c r="H1105" s="87"/>
    </row>
    <row r="1106" spans="6:8">
      <c r="F1106" s="83"/>
      <c r="G1106" s="91"/>
      <c r="H1106" s="87"/>
    </row>
    <row r="1107" spans="6:8">
      <c r="F1107" s="83"/>
      <c r="G1107" s="91"/>
      <c r="H1107" s="87"/>
    </row>
    <row r="1108" spans="6:8">
      <c r="F1108" s="83"/>
      <c r="G1108" s="91"/>
      <c r="H1108" s="87"/>
    </row>
    <row r="1109" spans="6:8">
      <c r="F1109" s="83"/>
      <c r="G1109" s="91"/>
      <c r="H1109" s="87"/>
    </row>
    <row r="1110" spans="6:8">
      <c r="F1110" s="83"/>
      <c r="G1110" s="91"/>
      <c r="H1110" s="87"/>
    </row>
    <row r="1111" spans="6:8">
      <c r="F1111" s="83"/>
      <c r="G1111" s="91"/>
      <c r="H1111" s="87"/>
    </row>
    <row r="1112" spans="6:8">
      <c r="F1112" s="83"/>
      <c r="G1112" s="91"/>
      <c r="H1112" s="87"/>
    </row>
    <row r="1113" spans="6:8">
      <c r="F1113" s="83"/>
      <c r="G1113" s="91"/>
      <c r="H1113" s="87"/>
    </row>
    <row r="1114" spans="6:8">
      <c r="F1114" s="83"/>
      <c r="G1114" s="91"/>
      <c r="H1114" s="87"/>
    </row>
    <row r="1115" spans="6:8">
      <c r="F1115" s="83"/>
      <c r="G1115" s="91"/>
      <c r="H1115" s="87"/>
    </row>
    <row r="1116" spans="6:8">
      <c r="F1116" s="83"/>
      <c r="G1116" s="91"/>
      <c r="H1116" s="87"/>
    </row>
    <row r="1117" spans="6:8">
      <c r="F1117" s="83"/>
      <c r="G1117" s="91"/>
      <c r="H1117" s="87"/>
    </row>
    <row r="1118" spans="6:8">
      <c r="F1118" s="83"/>
      <c r="G1118" s="91"/>
      <c r="H1118" s="87"/>
    </row>
    <row r="1119" spans="6:8">
      <c r="F1119" s="83"/>
      <c r="G1119" s="91"/>
      <c r="H1119" s="87"/>
    </row>
    <row r="1120" spans="6:8">
      <c r="F1120" s="83"/>
      <c r="G1120" s="91"/>
      <c r="H1120" s="87"/>
    </row>
    <row r="1121" spans="6:8">
      <c r="F1121" s="83"/>
      <c r="G1121" s="91"/>
      <c r="H1121" s="87"/>
    </row>
    <row r="1122" spans="6:8">
      <c r="F1122" s="83"/>
      <c r="G1122" s="91"/>
      <c r="H1122" s="87"/>
    </row>
    <row r="1123" spans="6:8">
      <c r="F1123" s="83"/>
      <c r="G1123" s="91"/>
      <c r="H1123" s="87"/>
    </row>
    <row r="1124" spans="6:8">
      <c r="F1124" s="83"/>
      <c r="G1124" s="91"/>
      <c r="H1124" s="87"/>
    </row>
    <row r="1125" spans="6:8">
      <c r="F1125" s="83"/>
      <c r="G1125" s="91"/>
      <c r="H1125" s="87"/>
    </row>
    <row r="1126" spans="6:8">
      <c r="F1126" s="83"/>
      <c r="G1126" s="91"/>
      <c r="H1126" s="87"/>
    </row>
    <row r="1127" spans="6:8">
      <c r="F1127" s="83"/>
      <c r="G1127" s="91"/>
      <c r="H1127" s="87"/>
    </row>
    <row r="1128" spans="6:8">
      <c r="F1128" s="83"/>
      <c r="G1128" s="91"/>
      <c r="H1128" s="87"/>
    </row>
    <row r="1129" spans="6:8">
      <c r="F1129" s="83"/>
      <c r="G1129" s="91"/>
      <c r="H1129" s="87"/>
    </row>
    <row r="1130" spans="6:8">
      <c r="F1130" s="83"/>
      <c r="G1130" s="91"/>
      <c r="H1130" s="87"/>
    </row>
    <row r="1131" spans="6:8">
      <c r="F1131" s="83"/>
      <c r="G1131" s="91"/>
      <c r="H1131" s="87"/>
    </row>
    <row r="1132" spans="6:8">
      <c r="F1132" s="83"/>
      <c r="G1132" s="91"/>
      <c r="H1132" s="87"/>
    </row>
    <row r="1133" spans="6:8">
      <c r="F1133" s="83"/>
      <c r="G1133" s="91"/>
      <c r="H1133" s="87"/>
    </row>
    <row r="1134" spans="6:8">
      <c r="F1134" s="83"/>
      <c r="G1134" s="91"/>
      <c r="H1134" s="87"/>
    </row>
    <row r="1135" spans="6:8">
      <c r="F1135" s="83"/>
      <c r="G1135" s="91"/>
      <c r="H1135" s="87"/>
    </row>
    <row r="1136" spans="6:8">
      <c r="F1136" s="83"/>
      <c r="G1136" s="91"/>
      <c r="H1136" s="87"/>
    </row>
    <row r="1137" spans="6:8">
      <c r="F1137" s="83"/>
      <c r="G1137" s="91"/>
      <c r="H1137" s="87"/>
    </row>
    <row r="1138" spans="6:8">
      <c r="F1138" s="83"/>
      <c r="G1138" s="91"/>
      <c r="H1138" s="87"/>
    </row>
    <row r="1139" spans="6:8">
      <c r="F1139" s="83"/>
      <c r="G1139" s="91"/>
      <c r="H1139" s="87"/>
    </row>
    <row r="1140" spans="6:8">
      <c r="F1140" s="83"/>
      <c r="G1140" s="91"/>
      <c r="H1140" s="87"/>
    </row>
    <row r="1141" spans="6:8">
      <c r="F1141" s="83"/>
      <c r="G1141" s="91"/>
      <c r="H1141" s="87"/>
    </row>
    <row r="1142" spans="6:8">
      <c r="F1142" s="83"/>
      <c r="G1142" s="91"/>
      <c r="H1142" s="87"/>
    </row>
    <row r="1143" spans="6:8">
      <c r="F1143" s="83"/>
      <c r="G1143" s="91"/>
      <c r="H1143" s="87"/>
    </row>
    <row r="1144" spans="6:8">
      <c r="F1144" s="83"/>
      <c r="G1144" s="91"/>
      <c r="H1144" s="87"/>
    </row>
    <row r="1145" spans="6:8">
      <c r="F1145" s="83"/>
      <c r="G1145" s="91"/>
      <c r="H1145" s="87"/>
    </row>
    <row r="1146" spans="6:8">
      <c r="F1146" s="83"/>
      <c r="G1146" s="91"/>
      <c r="H1146" s="87"/>
    </row>
    <row r="1147" spans="6:8">
      <c r="F1147" s="83"/>
      <c r="G1147" s="91"/>
      <c r="H1147" s="87"/>
    </row>
    <row r="1148" spans="6:8">
      <c r="F1148" s="83"/>
      <c r="G1148" s="91"/>
      <c r="H1148" s="87"/>
    </row>
    <row r="1149" spans="6:8">
      <c r="F1149" s="83"/>
      <c r="G1149" s="91"/>
      <c r="H1149" s="87"/>
    </row>
    <row r="1150" spans="6:8">
      <c r="F1150" s="83"/>
      <c r="G1150" s="91"/>
      <c r="H1150" s="87"/>
    </row>
    <row r="1151" spans="6:8">
      <c r="F1151" s="83"/>
      <c r="G1151" s="91"/>
      <c r="H1151" s="87"/>
    </row>
    <row r="1152" spans="6:8">
      <c r="F1152" s="83"/>
      <c r="G1152" s="91"/>
      <c r="H1152" s="87"/>
    </row>
    <row r="1153" spans="6:8">
      <c r="F1153" s="83"/>
      <c r="G1153" s="91"/>
      <c r="H1153" s="87"/>
    </row>
    <row r="1154" spans="6:8">
      <c r="F1154" s="83"/>
      <c r="G1154" s="91"/>
      <c r="H1154" s="87"/>
    </row>
    <row r="1155" spans="6:8">
      <c r="F1155" s="83"/>
      <c r="G1155" s="91"/>
      <c r="H1155" s="87"/>
    </row>
    <row r="1156" spans="6:8">
      <c r="F1156" s="83"/>
      <c r="G1156" s="91"/>
      <c r="H1156" s="87"/>
    </row>
    <row r="1157" spans="6:8">
      <c r="F1157" s="83"/>
      <c r="G1157" s="91"/>
      <c r="H1157" s="87"/>
    </row>
    <row r="1158" spans="6:8">
      <c r="F1158" s="83"/>
      <c r="G1158" s="91"/>
      <c r="H1158" s="87"/>
    </row>
    <row r="1159" spans="6:8">
      <c r="F1159" s="83"/>
      <c r="G1159" s="91"/>
      <c r="H1159" s="87"/>
    </row>
    <row r="1160" spans="6:8">
      <c r="F1160" s="83"/>
      <c r="G1160" s="91"/>
      <c r="H1160" s="87"/>
    </row>
    <row r="1161" spans="6:8">
      <c r="F1161" s="83"/>
      <c r="G1161" s="91"/>
      <c r="H1161" s="87"/>
    </row>
    <row r="1162" spans="6:8">
      <c r="F1162" s="83"/>
      <c r="G1162" s="91"/>
      <c r="H1162" s="87"/>
    </row>
    <row r="1163" spans="6:8">
      <c r="F1163" s="83"/>
      <c r="G1163" s="91"/>
      <c r="H1163" s="87"/>
    </row>
    <row r="1164" spans="6:8">
      <c r="F1164" s="83"/>
      <c r="G1164" s="91"/>
      <c r="H1164" s="87"/>
    </row>
    <row r="1165" spans="6:8">
      <c r="F1165" s="83"/>
      <c r="G1165" s="91"/>
      <c r="H1165" s="87"/>
    </row>
    <row r="1166" spans="6:8">
      <c r="F1166" s="83"/>
      <c r="G1166" s="91"/>
      <c r="H1166" s="87"/>
    </row>
    <row r="1167" spans="6:8">
      <c r="F1167" s="83"/>
      <c r="G1167" s="91"/>
      <c r="H1167" s="87"/>
    </row>
    <row r="1168" spans="6:8">
      <c r="F1168" s="83"/>
      <c r="G1168" s="91"/>
      <c r="H1168" s="87"/>
    </row>
    <row r="1169" spans="6:8">
      <c r="F1169" s="83"/>
      <c r="G1169" s="91"/>
      <c r="H1169" s="87"/>
    </row>
    <row r="1170" spans="6:8">
      <c r="F1170" s="83"/>
      <c r="G1170" s="91"/>
      <c r="H1170" s="87"/>
    </row>
    <row r="1171" spans="6:8">
      <c r="F1171" s="83"/>
      <c r="G1171" s="91"/>
      <c r="H1171" s="87"/>
    </row>
    <row r="1172" spans="6:8">
      <c r="F1172" s="83"/>
      <c r="G1172" s="91"/>
      <c r="H1172" s="87"/>
    </row>
    <row r="1173" spans="6:8">
      <c r="F1173" s="83"/>
      <c r="G1173" s="91"/>
      <c r="H1173" s="87"/>
    </row>
    <row r="1174" spans="6:8">
      <c r="F1174" s="83"/>
      <c r="G1174" s="91"/>
      <c r="H1174" s="87"/>
    </row>
    <row r="1175" spans="6:8">
      <c r="F1175" s="83"/>
      <c r="G1175" s="91"/>
      <c r="H1175" s="87"/>
    </row>
    <row r="1176" spans="6:8">
      <c r="F1176" s="83"/>
      <c r="G1176" s="91"/>
      <c r="H1176" s="87"/>
    </row>
    <row r="1177" spans="6:8">
      <c r="F1177" s="83"/>
      <c r="G1177" s="91"/>
      <c r="H1177" s="87"/>
    </row>
    <row r="1178" spans="6:8">
      <c r="F1178" s="83"/>
      <c r="G1178" s="91"/>
      <c r="H1178" s="87"/>
    </row>
    <row r="1179" spans="6:8">
      <c r="F1179" s="83"/>
      <c r="G1179" s="91"/>
      <c r="H1179" s="87"/>
    </row>
    <row r="1180" spans="6:8">
      <c r="F1180" s="83"/>
      <c r="G1180" s="91"/>
      <c r="H1180" s="87"/>
    </row>
    <row r="1181" spans="6:8">
      <c r="F1181" s="83"/>
      <c r="G1181" s="91"/>
      <c r="H1181" s="87"/>
    </row>
    <row r="1182" spans="6:8">
      <c r="F1182" s="83"/>
      <c r="G1182" s="91"/>
      <c r="H1182" s="87"/>
    </row>
    <row r="1183" spans="6:8">
      <c r="F1183" s="83"/>
      <c r="G1183" s="91"/>
      <c r="H1183" s="87"/>
    </row>
    <row r="1184" spans="6:8">
      <c r="F1184" s="83"/>
      <c r="G1184" s="91"/>
      <c r="H1184" s="87"/>
    </row>
    <row r="1185" spans="6:8">
      <c r="F1185" s="83"/>
      <c r="G1185" s="91"/>
      <c r="H1185" s="87"/>
    </row>
    <row r="1186" spans="6:8">
      <c r="F1186" s="83"/>
      <c r="G1186" s="91"/>
      <c r="H1186" s="87"/>
    </row>
    <row r="1187" spans="6:8">
      <c r="F1187" s="83"/>
      <c r="G1187" s="91"/>
      <c r="H1187" s="87"/>
    </row>
    <row r="1188" spans="6:8">
      <c r="F1188" s="83"/>
      <c r="G1188" s="91"/>
      <c r="H1188" s="87"/>
    </row>
    <row r="1189" spans="6:8">
      <c r="F1189" s="83"/>
      <c r="G1189" s="91"/>
      <c r="H1189" s="87"/>
    </row>
    <row r="1190" spans="6:8">
      <c r="F1190" s="83"/>
      <c r="G1190" s="91"/>
      <c r="H1190" s="87"/>
    </row>
    <row r="1191" spans="6:8">
      <c r="F1191" s="83"/>
      <c r="G1191" s="91"/>
      <c r="H1191" s="87"/>
    </row>
    <row r="1192" spans="6:8">
      <c r="F1192" s="83"/>
      <c r="G1192" s="91"/>
      <c r="H1192" s="87"/>
    </row>
    <row r="1193" spans="6:8">
      <c r="F1193" s="83"/>
      <c r="G1193" s="91"/>
      <c r="H1193" s="87"/>
    </row>
    <row r="1194" spans="6:8">
      <c r="F1194" s="83"/>
      <c r="G1194" s="91"/>
      <c r="H1194" s="87"/>
    </row>
    <row r="1195" spans="6:8">
      <c r="F1195" s="83"/>
      <c r="G1195" s="91"/>
      <c r="H1195" s="87"/>
    </row>
    <row r="1196" spans="6:8">
      <c r="F1196" s="83"/>
      <c r="G1196" s="91"/>
      <c r="H1196" s="87"/>
    </row>
    <row r="1197" spans="6:8">
      <c r="F1197" s="83"/>
      <c r="G1197" s="91"/>
      <c r="H1197" s="87"/>
    </row>
    <row r="1198" spans="6:8">
      <c r="F1198" s="83"/>
      <c r="G1198" s="91"/>
      <c r="H1198" s="87"/>
    </row>
    <row r="1199" spans="6:8">
      <c r="F1199" s="83"/>
      <c r="G1199" s="91"/>
      <c r="H1199" s="87"/>
    </row>
    <row r="1200" spans="6:8">
      <c r="F1200" s="83"/>
      <c r="G1200" s="91"/>
      <c r="H1200" s="87"/>
    </row>
    <row r="1201" spans="6:8">
      <c r="F1201" s="83"/>
      <c r="G1201" s="91"/>
      <c r="H1201" s="87"/>
    </row>
    <row r="1202" spans="6:8">
      <c r="F1202" s="83"/>
      <c r="G1202" s="91"/>
      <c r="H1202" s="87"/>
    </row>
    <row r="1203" spans="6:8">
      <c r="F1203" s="83"/>
      <c r="G1203" s="91"/>
      <c r="H1203" s="87"/>
    </row>
    <row r="1204" spans="6:8">
      <c r="F1204" s="83"/>
      <c r="G1204" s="91"/>
      <c r="H1204" s="87"/>
    </row>
    <row r="1205" spans="6:8">
      <c r="F1205" s="83"/>
      <c r="G1205" s="91"/>
      <c r="H1205" s="87"/>
    </row>
    <row r="1206" spans="6:8">
      <c r="F1206" s="83"/>
      <c r="G1206" s="91"/>
      <c r="H1206" s="87"/>
    </row>
    <row r="1207" spans="6:8">
      <c r="F1207" s="83"/>
      <c r="G1207" s="91"/>
      <c r="H1207" s="87"/>
    </row>
    <row r="1208" spans="6:8">
      <c r="F1208" s="83"/>
      <c r="G1208" s="91"/>
      <c r="H1208" s="87"/>
    </row>
    <row r="1209" spans="6:8">
      <c r="F1209" s="83"/>
      <c r="G1209" s="91"/>
      <c r="H1209" s="87"/>
    </row>
    <row r="1210" spans="6:8">
      <c r="F1210" s="83"/>
      <c r="G1210" s="91"/>
      <c r="H1210" s="87"/>
    </row>
    <row r="1211" spans="6:8">
      <c r="F1211" s="83"/>
      <c r="G1211" s="91"/>
      <c r="H1211" s="87"/>
    </row>
    <row r="1212" spans="6:8">
      <c r="F1212" s="83"/>
      <c r="G1212" s="91"/>
      <c r="H1212" s="87"/>
    </row>
    <row r="1213" spans="6:8">
      <c r="F1213" s="83"/>
      <c r="G1213" s="91"/>
      <c r="H1213" s="87"/>
    </row>
    <row r="1214" spans="6:8">
      <c r="F1214" s="83"/>
      <c r="G1214" s="91"/>
      <c r="H1214" s="87"/>
    </row>
    <row r="1215" spans="6:8">
      <c r="F1215" s="83"/>
      <c r="G1215" s="91"/>
      <c r="H1215" s="87"/>
    </row>
    <row r="1216" spans="6:8">
      <c r="F1216" s="83"/>
      <c r="G1216" s="91"/>
      <c r="H1216" s="87"/>
    </row>
    <row r="1217" spans="6:8">
      <c r="F1217" s="83"/>
      <c r="G1217" s="91"/>
      <c r="H1217" s="87"/>
    </row>
    <row r="1218" spans="6:8">
      <c r="F1218" s="83"/>
      <c r="G1218" s="91"/>
      <c r="H1218" s="87"/>
    </row>
    <row r="1219" spans="6:8">
      <c r="F1219" s="83"/>
      <c r="G1219" s="91"/>
      <c r="H1219" s="87"/>
    </row>
    <row r="1220" spans="6:8">
      <c r="F1220" s="83"/>
      <c r="G1220" s="91"/>
      <c r="H1220" s="87"/>
    </row>
    <row r="1221" spans="6:8">
      <c r="F1221" s="83"/>
      <c r="G1221" s="91"/>
      <c r="H1221" s="87"/>
    </row>
    <row r="1222" spans="6:8">
      <c r="F1222" s="83"/>
      <c r="G1222" s="91"/>
      <c r="H1222" s="87"/>
    </row>
    <row r="1223" spans="6:8">
      <c r="F1223" s="83"/>
      <c r="G1223" s="91"/>
      <c r="H1223" s="87"/>
    </row>
    <row r="1224" spans="6:8">
      <c r="F1224" s="83"/>
      <c r="G1224" s="91"/>
      <c r="H1224" s="87"/>
    </row>
    <row r="1225" spans="6:8">
      <c r="F1225" s="83"/>
      <c r="G1225" s="91"/>
      <c r="H1225" s="87"/>
    </row>
    <row r="1226" spans="6:8">
      <c r="F1226" s="83"/>
      <c r="G1226" s="91"/>
      <c r="H1226" s="87"/>
    </row>
    <row r="1227" spans="6:8">
      <c r="F1227" s="83"/>
      <c r="G1227" s="91"/>
      <c r="H1227" s="87"/>
    </row>
    <row r="1228" spans="6:8">
      <c r="F1228" s="83"/>
      <c r="G1228" s="91"/>
      <c r="H1228" s="87"/>
    </row>
    <row r="1229" spans="6:8">
      <c r="F1229" s="83"/>
      <c r="G1229" s="91"/>
      <c r="H1229" s="87"/>
    </row>
    <row r="1230" spans="6:8">
      <c r="F1230" s="83"/>
      <c r="G1230" s="91"/>
      <c r="H1230" s="87"/>
    </row>
    <row r="1231" spans="6:8">
      <c r="F1231" s="83"/>
      <c r="G1231" s="91"/>
      <c r="H1231" s="87"/>
    </row>
    <row r="1232" spans="6:8">
      <c r="F1232" s="83"/>
      <c r="G1232" s="91"/>
      <c r="H1232" s="87"/>
    </row>
    <row r="1233" spans="6:8">
      <c r="F1233" s="83"/>
      <c r="G1233" s="91"/>
      <c r="H1233" s="87"/>
    </row>
    <row r="1234" spans="6:8">
      <c r="F1234" s="83"/>
      <c r="G1234" s="91"/>
      <c r="H1234" s="87"/>
    </row>
    <row r="1235" spans="6:8">
      <c r="F1235" s="83"/>
      <c r="G1235" s="91"/>
      <c r="H1235" s="87"/>
    </row>
    <row r="1236" spans="6:8">
      <c r="F1236" s="83"/>
      <c r="G1236" s="91"/>
      <c r="H1236" s="87"/>
    </row>
    <row r="1237" spans="6:8">
      <c r="F1237" s="83"/>
      <c r="G1237" s="91"/>
      <c r="H1237" s="87"/>
    </row>
    <row r="1238" spans="6:8">
      <c r="F1238" s="83"/>
      <c r="G1238" s="91"/>
      <c r="H1238" s="87"/>
    </row>
    <row r="1239" spans="6:8">
      <c r="F1239" s="83"/>
      <c r="G1239" s="91"/>
      <c r="H1239" s="87"/>
    </row>
    <row r="1240" spans="6:8">
      <c r="F1240" s="83"/>
      <c r="G1240" s="91"/>
      <c r="H1240" s="87"/>
    </row>
    <row r="1241" spans="6:8">
      <c r="F1241" s="83"/>
      <c r="G1241" s="91"/>
      <c r="H1241" s="87"/>
    </row>
    <row r="1242" spans="6:8">
      <c r="F1242" s="83"/>
      <c r="G1242" s="91"/>
      <c r="H1242" s="87"/>
    </row>
    <row r="1243" spans="6:8">
      <c r="F1243" s="83"/>
      <c r="G1243" s="91"/>
      <c r="H1243" s="87"/>
    </row>
    <row r="1244" spans="6:8">
      <c r="F1244" s="83"/>
      <c r="G1244" s="91"/>
      <c r="H1244" s="87"/>
    </row>
    <row r="1245" spans="6:8">
      <c r="F1245" s="83"/>
      <c r="G1245" s="91"/>
      <c r="H1245" s="87"/>
    </row>
    <row r="1246" spans="6:8">
      <c r="F1246" s="83"/>
      <c r="G1246" s="91"/>
      <c r="H1246" s="87"/>
    </row>
    <row r="1247" spans="6:8">
      <c r="F1247" s="83"/>
      <c r="G1247" s="91"/>
      <c r="H1247" s="87"/>
    </row>
    <row r="1248" spans="6:8">
      <c r="F1248" s="83"/>
      <c r="G1248" s="91"/>
      <c r="H1248" s="87"/>
    </row>
    <row r="1249" spans="6:8">
      <c r="F1249" s="83"/>
      <c r="G1249" s="91"/>
      <c r="H1249" s="87"/>
    </row>
    <row r="1250" spans="6:8">
      <c r="F1250" s="83"/>
      <c r="G1250" s="91"/>
      <c r="H1250" s="87"/>
    </row>
    <row r="1251" spans="6:8">
      <c r="F1251" s="83"/>
      <c r="G1251" s="91"/>
      <c r="H1251" s="87"/>
    </row>
    <row r="1252" spans="6:8">
      <c r="F1252" s="83"/>
      <c r="G1252" s="91"/>
      <c r="H1252" s="87"/>
    </row>
    <row r="1253" spans="6:8">
      <c r="F1253" s="83"/>
      <c r="G1253" s="91"/>
      <c r="H1253" s="87"/>
    </row>
    <row r="1254" spans="6:8">
      <c r="F1254" s="83"/>
      <c r="G1254" s="91"/>
      <c r="H1254" s="87"/>
    </row>
    <row r="1255" spans="6:8">
      <c r="F1255" s="83"/>
      <c r="G1255" s="91"/>
      <c r="H1255" s="87"/>
    </row>
    <row r="1256" spans="6:8">
      <c r="F1256" s="83"/>
      <c r="G1256" s="91"/>
      <c r="H1256" s="87"/>
    </row>
    <row r="1257" spans="6:8">
      <c r="F1257" s="83"/>
      <c r="G1257" s="91"/>
      <c r="H1257" s="87"/>
    </row>
    <row r="1258" spans="6:8">
      <c r="F1258" s="83"/>
      <c r="G1258" s="91"/>
      <c r="H1258" s="87"/>
    </row>
    <row r="1259" spans="6:8">
      <c r="F1259" s="83"/>
      <c r="G1259" s="91"/>
      <c r="H1259" s="87"/>
    </row>
    <row r="1260" spans="6:8">
      <c r="F1260" s="83"/>
      <c r="G1260" s="91"/>
      <c r="H1260" s="87"/>
    </row>
    <row r="1261" spans="6:8">
      <c r="F1261" s="83"/>
      <c r="G1261" s="91"/>
      <c r="H1261" s="87"/>
    </row>
    <row r="1262" spans="6:8">
      <c r="F1262" s="83"/>
      <c r="G1262" s="91"/>
      <c r="H1262" s="87"/>
    </row>
    <row r="1263" spans="6:8">
      <c r="F1263" s="83"/>
      <c r="G1263" s="91"/>
      <c r="H1263" s="87"/>
    </row>
    <row r="1264" spans="6:8">
      <c r="F1264" s="83"/>
      <c r="G1264" s="91"/>
      <c r="H1264" s="87"/>
    </row>
    <row r="1265" spans="6:8">
      <c r="F1265" s="83"/>
      <c r="G1265" s="91"/>
      <c r="H1265" s="87"/>
    </row>
    <row r="1266" spans="6:8">
      <c r="F1266" s="83"/>
      <c r="G1266" s="91"/>
      <c r="H1266" s="87"/>
    </row>
    <row r="1267" spans="6:8">
      <c r="F1267" s="83"/>
      <c r="G1267" s="91"/>
      <c r="H1267" s="87"/>
    </row>
    <row r="1268" spans="6:8">
      <c r="F1268" s="83"/>
      <c r="G1268" s="91"/>
      <c r="H1268" s="87"/>
    </row>
    <row r="1269" spans="6:8">
      <c r="F1269" s="83"/>
      <c r="G1269" s="91"/>
      <c r="H1269" s="87"/>
    </row>
    <row r="1270" spans="6:8">
      <c r="F1270" s="83"/>
      <c r="G1270" s="91"/>
      <c r="H1270" s="87"/>
    </row>
    <row r="1271" spans="6:8">
      <c r="F1271" s="83"/>
      <c r="G1271" s="91"/>
      <c r="H1271" s="87"/>
    </row>
    <row r="1272" spans="6:8">
      <c r="F1272" s="83"/>
      <c r="G1272" s="91"/>
      <c r="H1272" s="87"/>
    </row>
    <row r="1273" spans="6:8">
      <c r="F1273" s="83"/>
      <c r="G1273" s="91"/>
      <c r="H1273" s="87"/>
    </row>
    <row r="1274" spans="6:8">
      <c r="F1274" s="83"/>
      <c r="G1274" s="91"/>
      <c r="H1274" s="87"/>
    </row>
    <row r="1275" spans="6:8">
      <c r="F1275" s="83"/>
      <c r="G1275" s="91"/>
      <c r="H1275" s="87"/>
    </row>
    <row r="1276" spans="6:8">
      <c r="F1276" s="83"/>
      <c r="G1276" s="91"/>
      <c r="H1276" s="87"/>
    </row>
    <row r="1277" spans="6:8">
      <c r="F1277" s="83"/>
      <c r="G1277" s="91"/>
      <c r="H1277" s="87"/>
    </row>
    <row r="1278" spans="6:8">
      <c r="F1278" s="83"/>
      <c r="G1278" s="91"/>
      <c r="H1278" s="87"/>
    </row>
    <row r="1279" spans="6:8">
      <c r="F1279" s="83"/>
      <c r="G1279" s="91"/>
      <c r="H1279" s="87"/>
    </row>
    <row r="1280" spans="6:8">
      <c r="F1280" s="83"/>
      <c r="G1280" s="91"/>
      <c r="H1280" s="87"/>
    </row>
    <row r="1281" spans="6:8">
      <c r="F1281" s="83"/>
      <c r="G1281" s="91"/>
      <c r="H1281" s="87"/>
    </row>
    <row r="1282" spans="6:8">
      <c r="F1282" s="83"/>
      <c r="G1282" s="91"/>
      <c r="H1282" s="87"/>
    </row>
    <row r="1283" spans="6:8">
      <c r="F1283" s="83"/>
      <c r="G1283" s="91"/>
      <c r="H1283" s="87"/>
    </row>
    <row r="1284" spans="6:8">
      <c r="F1284" s="83"/>
      <c r="G1284" s="91"/>
      <c r="H1284" s="87"/>
    </row>
    <row r="1285" spans="6:8">
      <c r="F1285" s="83"/>
      <c r="G1285" s="91"/>
      <c r="H1285" s="87"/>
    </row>
    <row r="1286" spans="6:8">
      <c r="F1286" s="83"/>
      <c r="G1286" s="91"/>
      <c r="H1286" s="87"/>
    </row>
    <row r="1287" spans="6:8">
      <c r="F1287" s="83"/>
      <c r="G1287" s="91"/>
      <c r="H1287" s="87"/>
    </row>
    <row r="1288" spans="6:8">
      <c r="F1288" s="83"/>
      <c r="G1288" s="91"/>
      <c r="H1288" s="87"/>
    </row>
    <row r="1289" spans="6:8">
      <c r="F1289" s="83"/>
      <c r="G1289" s="91"/>
      <c r="H1289" s="87"/>
    </row>
    <row r="1290" spans="6:8">
      <c r="F1290" s="83"/>
      <c r="G1290" s="91"/>
      <c r="H1290" s="87"/>
    </row>
    <row r="1291" spans="6:8">
      <c r="F1291" s="83"/>
      <c r="G1291" s="91"/>
      <c r="H1291" s="87"/>
    </row>
    <row r="1292" spans="6:8">
      <c r="F1292" s="83"/>
      <c r="G1292" s="91"/>
      <c r="H1292" s="87"/>
    </row>
    <row r="1293" spans="6:8">
      <c r="F1293" s="83"/>
      <c r="G1293" s="91"/>
      <c r="H1293" s="87"/>
    </row>
    <row r="1294" spans="6:8">
      <c r="F1294" s="83"/>
      <c r="G1294" s="91"/>
      <c r="H1294" s="87"/>
    </row>
    <row r="1295" spans="6:8">
      <c r="F1295" s="83"/>
      <c r="G1295" s="91"/>
      <c r="H1295" s="87"/>
    </row>
    <row r="1296" spans="6:8">
      <c r="F1296" s="83"/>
      <c r="G1296" s="91"/>
      <c r="H1296" s="87"/>
    </row>
    <row r="1297" spans="6:8">
      <c r="F1297" s="83"/>
      <c r="G1297" s="91"/>
      <c r="H1297" s="87"/>
    </row>
    <row r="1298" spans="6:8">
      <c r="F1298" s="83"/>
      <c r="G1298" s="91"/>
      <c r="H1298" s="87"/>
    </row>
    <row r="1299" spans="6:8">
      <c r="F1299" s="83"/>
      <c r="G1299" s="91"/>
      <c r="H1299" s="87"/>
    </row>
    <row r="1300" spans="6:8">
      <c r="F1300" s="83"/>
      <c r="G1300" s="91"/>
      <c r="H1300" s="87"/>
    </row>
    <row r="1301" spans="6:8">
      <c r="F1301" s="83"/>
      <c r="G1301" s="91"/>
      <c r="H1301" s="87"/>
    </row>
    <row r="1302" spans="6:8">
      <c r="F1302" s="83"/>
      <c r="G1302" s="91"/>
      <c r="H1302" s="87"/>
    </row>
    <row r="1303" spans="6:8">
      <c r="F1303" s="83"/>
      <c r="G1303" s="91"/>
      <c r="H1303" s="87"/>
    </row>
    <row r="1304" spans="6:8">
      <c r="F1304" s="83"/>
      <c r="G1304" s="91"/>
      <c r="H1304" s="87"/>
    </row>
    <row r="1305" spans="6:8">
      <c r="F1305" s="83"/>
      <c r="G1305" s="91"/>
      <c r="H1305" s="87"/>
    </row>
    <row r="1306" spans="6:8">
      <c r="F1306" s="83"/>
      <c r="G1306" s="91"/>
      <c r="H1306" s="87"/>
    </row>
    <row r="1307" spans="6:8">
      <c r="F1307" s="83"/>
      <c r="G1307" s="91"/>
      <c r="H1307" s="87"/>
    </row>
    <row r="1308" spans="6:8">
      <c r="F1308" s="83"/>
      <c r="G1308" s="91"/>
      <c r="H1308" s="87"/>
    </row>
    <row r="1309" spans="6:8">
      <c r="F1309" s="83"/>
      <c r="G1309" s="91"/>
      <c r="H1309" s="87"/>
    </row>
    <row r="1310" spans="6:8">
      <c r="F1310" s="83"/>
      <c r="G1310" s="91"/>
      <c r="H1310" s="87"/>
    </row>
    <row r="1311" spans="6:8">
      <c r="F1311" s="83"/>
      <c r="G1311" s="91"/>
      <c r="H1311" s="87"/>
    </row>
    <row r="1312" spans="6:8">
      <c r="F1312" s="83"/>
      <c r="G1312" s="91"/>
      <c r="H1312" s="87"/>
    </row>
    <row r="1313" spans="6:8">
      <c r="F1313" s="83"/>
      <c r="G1313" s="91"/>
      <c r="H1313" s="87"/>
    </row>
    <row r="1314" spans="6:8">
      <c r="F1314" s="83"/>
      <c r="G1314" s="91"/>
      <c r="H1314" s="87"/>
    </row>
    <row r="1315" spans="6:8">
      <c r="F1315" s="83"/>
      <c r="G1315" s="91"/>
      <c r="H1315" s="87"/>
    </row>
    <row r="1316" spans="6:8">
      <c r="F1316" s="83"/>
      <c r="G1316" s="91"/>
      <c r="H1316" s="87"/>
    </row>
    <row r="1317" spans="6:8">
      <c r="F1317" s="83"/>
      <c r="G1317" s="91"/>
      <c r="H1317" s="87"/>
    </row>
    <row r="1318" spans="6:8">
      <c r="F1318" s="83"/>
      <c r="G1318" s="91"/>
      <c r="H1318" s="87"/>
    </row>
    <row r="1319" spans="6:8">
      <c r="F1319" s="83"/>
      <c r="G1319" s="91"/>
      <c r="H1319" s="87"/>
    </row>
    <row r="1320" spans="6:8">
      <c r="F1320" s="83"/>
      <c r="G1320" s="87"/>
      <c r="H1320" s="87"/>
    </row>
    <row r="1321" spans="6:8">
      <c r="F1321" s="83"/>
      <c r="G1321" s="87"/>
      <c r="H1321" s="87"/>
    </row>
    <row r="1322" spans="6:8">
      <c r="F1322" s="83"/>
      <c r="G1322" s="87"/>
      <c r="H1322" s="87"/>
    </row>
    <row r="1323" spans="6:8">
      <c r="F1323" s="83"/>
      <c r="G1323" s="87"/>
      <c r="H1323" s="87"/>
    </row>
    <row r="1324" spans="6:8">
      <c r="F1324" s="83"/>
      <c r="G1324" s="87"/>
      <c r="H1324" s="87"/>
    </row>
    <row r="1325" spans="6:8">
      <c r="F1325" s="83"/>
      <c r="G1325" s="87"/>
      <c r="H1325" s="87"/>
    </row>
    <row r="1326" spans="6:8">
      <c r="F1326" s="83"/>
      <c r="G1326" s="87"/>
      <c r="H1326" s="87"/>
    </row>
    <row r="1327" spans="6:8">
      <c r="F1327" s="83"/>
      <c r="G1327" s="87"/>
      <c r="H1327" s="87"/>
    </row>
    <row r="1328" spans="6:8">
      <c r="F1328" s="83"/>
      <c r="G1328" s="87"/>
      <c r="H1328" s="87"/>
    </row>
    <row r="1329" spans="6:8">
      <c r="F1329" s="83"/>
      <c r="G1329" s="87"/>
      <c r="H1329" s="87"/>
    </row>
    <row r="1330" spans="6:8">
      <c r="F1330" s="83"/>
      <c r="G1330" s="87"/>
      <c r="H1330" s="87"/>
    </row>
    <row r="1331" spans="6:8">
      <c r="F1331" s="83"/>
      <c r="G1331" s="87"/>
      <c r="H1331" s="87"/>
    </row>
    <row r="1332" spans="6:8">
      <c r="F1332" s="83"/>
      <c r="G1332" s="87"/>
      <c r="H1332" s="87"/>
    </row>
    <row r="1333" spans="6:8">
      <c r="F1333" s="83"/>
      <c r="G1333" s="87"/>
      <c r="H1333" s="87"/>
    </row>
    <row r="1334" spans="6:8">
      <c r="F1334" s="83"/>
      <c r="G1334" s="87"/>
      <c r="H1334" s="87"/>
    </row>
    <row r="1335" spans="6:8">
      <c r="F1335" s="83"/>
      <c r="G1335" s="87"/>
      <c r="H1335" s="87"/>
    </row>
    <row r="1336" spans="6:8">
      <c r="F1336" s="83"/>
      <c r="G1336" s="87"/>
      <c r="H1336" s="87"/>
    </row>
    <row r="1337" spans="6:8">
      <c r="F1337" s="83"/>
      <c r="G1337" s="87"/>
      <c r="H1337" s="87"/>
    </row>
    <row r="1338" spans="6:8">
      <c r="F1338" s="83"/>
      <c r="G1338" s="87"/>
      <c r="H1338" s="87"/>
    </row>
    <row r="1339" spans="6:8">
      <c r="F1339" s="83"/>
      <c r="G1339" s="87"/>
      <c r="H1339" s="87"/>
    </row>
    <row r="1340" spans="6:8">
      <c r="F1340" s="83"/>
      <c r="G1340" s="87"/>
      <c r="H1340" s="87"/>
    </row>
    <row r="1341" spans="6:8">
      <c r="F1341" s="83"/>
      <c r="G1341" s="87"/>
      <c r="H1341" s="87"/>
    </row>
    <row r="1342" spans="6:8">
      <c r="F1342" s="83"/>
      <c r="G1342" s="87"/>
      <c r="H1342" s="87"/>
    </row>
    <row r="1343" spans="6:8">
      <c r="F1343" s="83"/>
      <c r="G1343" s="87"/>
      <c r="H1343" s="87"/>
    </row>
    <row r="1344" spans="6:8">
      <c r="F1344" s="83"/>
      <c r="G1344" s="87"/>
      <c r="H1344" s="87"/>
    </row>
    <row r="1345" spans="6:8">
      <c r="F1345" s="83"/>
      <c r="G1345" s="87"/>
      <c r="H1345" s="87"/>
    </row>
    <row r="1346" spans="6:8">
      <c r="F1346" s="83"/>
      <c r="G1346" s="87"/>
      <c r="H1346" s="87"/>
    </row>
    <row r="1347" spans="6:8">
      <c r="F1347" s="83"/>
      <c r="G1347" s="87"/>
      <c r="H1347" s="87"/>
    </row>
    <row r="1348" spans="6:8">
      <c r="F1348" s="83"/>
      <c r="G1348" s="87"/>
      <c r="H1348" s="87"/>
    </row>
    <row r="1349" spans="6:8">
      <c r="F1349" s="83"/>
      <c r="G1349" s="87"/>
      <c r="H1349" s="87"/>
    </row>
    <row r="1350" spans="6:8">
      <c r="F1350" s="83"/>
      <c r="G1350" s="87"/>
      <c r="H1350" s="87"/>
    </row>
    <row r="1351" spans="6:8">
      <c r="F1351" s="83"/>
      <c r="G1351" s="87"/>
      <c r="H1351" s="87"/>
    </row>
    <row r="1352" spans="6:8">
      <c r="F1352" s="83"/>
      <c r="G1352" s="87"/>
      <c r="H1352" s="87"/>
    </row>
    <row r="1353" spans="6:8">
      <c r="F1353" s="83"/>
      <c r="G1353" s="87"/>
      <c r="H1353" s="87"/>
    </row>
    <row r="1354" spans="6:8">
      <c r="F1354" s="83"/>
      <c r="G1354" s="87"/>
      <c r="H1354" s="87"/>
    </row>
    <row r="1355" spans="6:8">
      <c r="F1355" s="83"/>
      <c r="G1355" s="87"/>
      <c r="H1355" s="87"/>
    </row>
    <row r="1356" spans="6:8">
      <c r="F1356" s="83"/>
      <c r="G1356" s="87"/>
      <c r="H1356" s="87"/>
    </row>
    <row r="1357" spans="6:8">
      <c r="F1357" s="83"/>
      <c r="G1357" s="87"/>
      <c r="H1357" s="87"/>
    </row>
    <row r="1358" spans="6:8">
      <c r="F1358" s="83"/>
      <c r="G1358" s="87"/>
      <c r="H1358" s="87"/>
    </row>
    <row r="1359" spans="6:8">
      <c r="F1359" s="83"/>
      <c r="G1359" s="87"/>
      <c r="H1359" s="87"/>
    </row>
    <row r="1360" spans="6:8">
      <c r="F1360" s="83"/>
      <c r="G1360" s="87"/>
      <c r="H1360" s="87"/>
    </row>
    <row r="1361" spans="6:8">
      <c r="F1361" s="83"/>
      <c r="G1361" s="87"/>
      <c r="H1361" s="87"/>
    </row>
    <row r="1362" spans="6:8">
      <c r="F1362" s="83"/>
      <c r="G1362" s="87"/>
      <c r="H1362" s="87"/>
    </row>
    <row r="1363" spans="6:8">
      <c r="F1363" s="83"/>
      <c r="G1363" s="87"/>
      <c r="H1363" s="87"/>
    </row>
    <row r="1364" spans="6:8">
      <c r="F1364" s="83"/>
      <c r="G1364" s="87"/>
      <c r="H1364" s="87"/>
    </row>
    <row r="1365" spans="6:8">
      <c r="F1365" s="83"/>
      <c r="G1365" s="87"/>
      <c r="H1365" s="87"/>
    </row>
    <row r="1366" spans="6:8">
      <c r="F1366" s="83"/>
      <c r="G1366" s="87"/>
      <c r="H1366" s="87"/>
    </row>
    <row r="1367" spans="6:8">
      <c r="F1367" s="83"/>
      <c r="G1367" s="87"/>
      <c r="H1367" s="87"/>
    </row>
    <row r="1368" spans="6:8">
      <c r="F1368" s="83"/>
      <c r="G1368" s="87"/>
      <c r="H1368" s="87"/>
    </row>
    <row r="1369" spans="6:8">
      <c r="F1369" s="83"/>
      <c r="G1369" s="87"/>
      <c r="H1369" s="87"/>
    </row>
    <row r="1370" spans="6:8">
      <c r="F1370" s="83"/>
      <c r="G1370" s="87"/>
      <c r="H1370" s="87"/>
    </row>
    <row r="1371" spans="6:8">
      <c r="F1371" s="83"/>
      <c r="G1371" s="87"/>
      <c r="H1371" s="87"/>
    </row>
    <row r="1372" spans="6:8">
      <c r="F1372" s="83"/>
      <c r="G1372" s="87"/>
      <c r="H1372" s="87"/>
    </row>
    <row r="1373" spans="6:8">
      <c r="F1373" s="83"/>
      <c r="G1373" s="87"/>
      <c r="H1373" s="87"/>
    </row>
    <row r="1374" spans="6:8">
      <c r="F1374" s="83"/>
      <c r="G1374" s="87"/>
      <c r="H1374" s="87"/>
    </row>
    <row r="1375" spans="6:8">
      <c r="F1375" s="83"/>
      <c r="G1375" s="87"/>
      <c r="H1375" s="87"/>
    </row>
    <row r="1376" spans="6:8">
      <c r="F1376" s="83"/>
      <c r="G1376" s="87"/>
      <c r="H1376" s="87"/>
    </row>
    <row r="1377" spans="6:8">
      <c r="F1377" s="83"/>
      <c r="G1377" s="87"/>
      <c r="H1377" s="87"/>
    </row>
    <row r="1378" spans="6:8">
      <c r="F1378" s="83"/>
      <c r="G1378" s="87"/>
      <c r="H1378" s="87"/>
    </row>
    <row r="1379" spans="6:8">
      <c r="F1379" s="83"/>
      <c r="G1379" s="87"/>
      <c r="H1379" s="87"/>
    </row>
    <row r="1380" spans="6:8">
      <c r="F1380" s="83"/>
      <c r="G1380" s="87"/>
      <c r="H1380" s="87"/>
    </row>
    <row r="1381" spans="6:8">
      <c r="F1381" s="83"/>
      <c r="G1381" s="87"/>
      <c r="H1381" s="87"/>
    </row>
    <row r="1382" spans="6:8">
      <c r="F1382" s="83"/>
      <c r="G1382" s="87"/>
      <c r="H1382" s="87"/>
    </row>
    <row r="1383" spans="6:8">
      <c r="F1383" s="83"/>
      <c r="G1383" s="87"/>
      <c r="H1383" s="87"/>
    </row>
    <row r="1384" spans="6:8">
      <c r="F1384" s="83"/>
      <c r="G1384" s="87"/>
      <c r="H1384" s="87"/>
    </row>
    <row r="1385" spans="6:8">
      <c r="F1385" s="83"/>
      <c r="G1385" s="87"/>
      <c r="H1385" s="87"/>
    </row>
    <row r="1386" spans="6:8">
      <c r="F1386" s="83"/>
      <c r="G1386" s="87"/>
      <c r="H1386" s="87"/>
    </row>
    <row r="1387" spans="6:8">
      <c r="F1387" s="83"/>
      <c r="G1387" s="87"/>
      <c r="H1387" s="87"/>
    </row>
    <row r="1388" spans="6:8">
      <c r="F1388" s="83"/>
      <c r="G1388" s="87"/>
      <c r="H1388" s="87"/>
    </row>
    <row r="1389" spans="6:8">
      <c r="F1389" s="83"/>
      <c r="G1389" s="87"/>
      <c r="H1389" s="87"/>
    </row>
    <row r="1390" spans="6:8">
      <c r="F1390" s="83"/>
      <c r="G1390" s="87"/>
      <c r="H1390" s="87"/>
    </row>
    <row r="1391" spans="6:8">
      <c r="F1391" s="83"/>
      <c r="G1391" s="87"/>
      <c r="H1391" s="87"/>
    </row>
    <row r="1392" spans="6:8">
      <c r="F1392" s="83"/>
      <c r="G1392" s="87"/>
      <c r="H1392" s="87"/>
    </row>
    <row r="1393" spans="6:8">
      <c r="F1393" s="83"/>
      <c r="G1393" s="87"/>
      <c r="H1393" s="87"/>
    </row>
    <row r="1394" spans="6:8">
      <c r="F1394" s="83"/>
      <c r="G1394" s="87"/>
      <c r="H1394" s="87"/>
    </row>
    <row r="1395" spans="6:8">
      <c r="F1395" s="83"/>
      <c r="G1395" s="87"/>
      <c r="H1395" s="87"/>
    </row>
    <row r="1396" spans="6:8">
      <c r="F1396" s="83"/>
      <c r="G1396" s="87"/>
      <c r="H1396" s="87"/>
    </row>
    <row r="1397" spans="6:8">
      <c r="F1397" s="83"/>
      <c r="G1397" s="87"/>
      <c r="H1397" s="87"/>
    </row>
    <row r="1398" spans="6:8">
      <c r="F1398" s="83"/>
      <c r="G1398" s="87"/>
      <c r="H1398" s="87"/>
    </row>
    <row r="1399" spans="6:8">
      <c r="F1399" s="83"/>
      <c r="G1399" s="87"/>
      <c r="H1399" s="87"/>
    </row>
    <row r="1400" spans="6:8">
      <c r="F1400" s="83"/>
      <c r="G1400" s="87"/>
      <c r="H1400" s="87"/>
    </row>
    <row r="1401" spans="6:8">
      <c r="F1401" s="83"/>
      <c r="G1401" s="87"/>
      <c r="H1401" s="87"/>
    </row>
    <row r="1402" spans="6:8">
      <c r="F1402" s="83"/>
      <c r="G1402" s="87"/>
      <c r="H1402" s="87"/>
    </row>
    <row r="1403" spans="6:8">
      <c r="F1403" s="83"/>
      <c r="G1403" s="87"/>
      <c r="H1403" s="87"/>
    </row>
    <row r="1404" spans="6:8">
      <c r="F1404" s="83"/>
      <c r="G1404" s="87"/>
      <c r="H1404" s="87"/>
    </row>
    <row r="1405" spans="6:8">
      <c r="F1405" s="83"/>
      <c r="G1405" s="87"/>
      <c r="H1405" s="87"/>
    </row>
    <row r="1406" spans="6:8">
      <c r="F1406" s="83"/>
      <c r="G1406" s="87"/>
      <c r="H1406" s="87"/>
    </row>
    <row r="1407" spans="6:8">
      <c r="F1407" s="83"/>
      <c r="G1407" s="87"/>
      <c r="H1407" s="87"/>
    </row>
    <row r="1408" spans="6:8">
      <c r="F1408" s="83"/>
      <c r="G1408" s="87"/>
      <c r="H1408" s="87"/>
    </row>
    <row r="1409" spans="6:8">
      <c r="F1409" s="83"/>
      <c r="G1409" s="87"/>
      <c r="H1409" s="87"/>
    </row>
    <row r="1410" spans="6:8">
      <c r="F1410" s="83"/>
      <c r="G1410" s="87"/>
      <c r="H1410" s="87"/>
    </row>
    <row r="1411" spans="6:8">
      <c r="F1411" s="83"/>
      <c r="G1411" s="87"/>
      <c r="H1411" s="87"/>
    </row>
    <row r="1412" spans="6:8">
      <c r="F1412" s="83"/>
      <c r="G1412" s="87"/>
      <c r="H1412" s="87"/>
    </row>
    <row r="1413" spans="6:8">
      <c r="F1413" s="83"/>
      <c r="G1413" s="87"/>
      <c r="H1413" s="87"/>
    </row>
    <row r="1414" spans="6:8">
      <c r="F1414" s="83"/>
      <c r="G1414" s="87"/>
      <c r="H1414" s="87"/>
    </row>
    <row r="1415" spans="6:8">
      <c r="F1415" s="83"/>
      <c r="G1415" s="87"/>
      <c r="H1415" s="87"/>
    </row>
    <row r="1416" spans="6:8">
      <c r="F1416" s="83"/>
      <c r="G1416" s="87"/>
      <c r="H1416" s="87"/>
    </row>
    <row r="1417" spans="6:8">
      <c r="F1417" s="83"/>
      <c r="G1417" s="87"/>
      <c r="H1417" s="87"/>
    </row>
    <row r="1418" spans="6:8">
      <c r="F1418" s="83"/>
      <c r="G1418" s="87"/>
      <c r="H1418" s="87"/>
    </row>
    <row r="1419" spans="6:8">
      <c r="F1419" s="83"/>
      <c r="G1419" s="87"/>
      <c r="H1419" s="87"/>
    </row>
    <row r="1420" spans="6:8">
      <c r="F1420" s="83"/>
      <c r="G1420" s="87"/>
      <c r="H1420" s="87"/>
    </row>
    <row r="1421" spans="6:8">
      <c r="F1421" s="83"/>
      <c r="G1421" s="87"/>
      <c r="H1421" s="87"/>
    </row>
    <row r="1422" spans="6:8">
      <c r="F1422" s="83"/>
      <c r="G1422" s="87"/>
      <c r="H1422" s="87"/>
    </row>
    <row r="1423" spans="6:8">
      <c r="F1423" s="83"/>
      <c r="G1423" s="87"/>
      <c r="H1423" s="87"/>
    </row>
    <row r="1424" spans="6:8">
      <c r="F1424" s="83"/>
      <c r="G1424" s="87"/>
      <c r="H1424" s="87"/>
    </row>
    <row r="1425" spans="6:8">
      <c r="F1425" s="83"/>
      <c r="G1425" s="87"/>
      <c r="H1425" s="87"/>
    </row>
    <row r="1426" spans="6:8">
      <c r="F1426" s="83"/>
      <c r="G1426" s="87"/>
      <c r="H1426" s="87"/>
    </row>
    <row r="1427" spans="6:8">
      <c r="F1427" s="83"/>
      <c r="G1427" s="87"/>
      <c r="H1427" s="87"/>
    </row>
    <row r="1428" spans="6:8">
      <c r="F1428" s="83"/>
      <c r="G1428" s="87"/>
      <c r="H1428" s="87"/>
    </row>
    <row r="1429" spans="6:8">
      <c r="F1429" s="83"/>
      <c r="G1429" s="87"/>
      <c r="H1429" s="87"/>
    </row>
    <row r="1430" spans="6:8">
      <c r="F1430" s="83"/>
      <c r="G1430" s="87"/>
      <c r="H1430" s="87"/>
    </row>
    <row r="1431" spans="6:8">
      <c r="F1431" s="83"/>
      <c r="G1431" s="87"/>
      <c r="H1431" s="87"/>
    </row>
    <row r="1432" spans="6:8">
      <c r="F1432" s="83"/>
      <c r="G1432" s="87"/>
      <c r="H1432" s="87"/>
    </row>
    <row r="1433" spans="6:8">
      <c r="F1433" s="83"/>
      <c r="G1433" s="87"/>
      <c r="H1433" s="87"/>
    </row>
    <row r="1434" spans="6:8">
      <c r="F1434" s="83"/>
      <c r="G1434" s="87"/>
      <c r="H1434" s="87"/>
    </row>
    <row r="1435" spans="6:8">
      <c r="F1435" s="83"/>
      <c r="G1435" s="87"/>
      <c r="H1435" s="87"/>
    </row>
    <row r="1436" spans="6:8">
      <c r="F1436" s="83"/>
      <c r="G1436" s="87"/>
      <c r="H1436" s="87"/>
    </row>
    <row r="1437" spans="6:8">
      <c r="F1437" s="83"/>
      <c r="G1437" s="87"/>
      <c r="H1437" s="87"/>
    </row>
    <row r="1438" spans="6:8">
      <c r="F1438" s="83"/>
      <c r="G1438" s="87"/>
      <c r="H1438" s="87"/>
    </row>
    <row r="1439" spans="6:8">
      <c r="F1439" s="83"/>
      <c r="G1439" s="87"/>
      <c r="H1439" s="87"/>
    </row>
    <row r="1440" spans="6:8">
      <c r="F1440" s="83"/>
      <c r="G1440" s="87"/>
      <c r="H1440" s="87"/>
    </row>
    <row r="1441" spans="6:8">
      <c r="F1441" s="83"/>
      <c r="G1441" s="87"/>
      <c r="H1441" s="87"/>
    </row>
    <row r="1442" spans="6:8">
      <c r="F1442" s="83"/>
      <c r="G1442" s="87"/>
      <c r="H1442" s="87"/>
    </row>
    <row r="1443" spans="6:8">
      <c r="F1443" s="83"/>
      <c r="G1443" s="87"/>
      <c r="H1443" s="87"/>
    </row>
    <row r="1444" spans="6:8">
      <c r="F1444" s="83"/>
      <c r="G1444" s="87"/>
      <c r="H1444" s="87"/>
    </row>
    <row r="1445" spans="6:8">
      <c r="F1445" s="83"/>
      <c r="G1445" s="87"/>
      <c r="H1445" s="87"/>
    </row>
    <row r="1446" spans="6:8">
      <c r="F1446" s="83"/>
      <c r="G1446" s="87"/>
      <c r="H1446" s="87"/>
    </row>
    <row r="1447" spans="6:8">
      <c r="F1447" s="83"/>
      <c r="G1447" s="87"/>
      <c r="H1447" s="87"/>
    </row>
    <row r="1448" spans="6:8">
      <c r="F1448" s="83"/>
      <c r="G1448" s="87"/>
      <c r="H1448" s="87"/>
    </row>
    <row r="1449" spans="6:8">
      <c r="F1449" s="83"/>
      <c r="G1449" s="87"/>
      <c r="H1449" s="87"/>
    </row>
    <row r="1450" spans="6:8">
      <c r="F1450" s="83"/>
      <c r="G1450" s="87"/>
      <c r="H1450" s="87"/>
    </row>
    <row r="1451" spans="6:8">
      <c r="F1451" s="83"/>
      <c r="G1451" s="87"/>
      <c r="H1451" s="87"/>
    </row>
    <row r="1452" spans="6:8">
      <c r="F1452" s="83"/>
      <c r="G1452" s="87"/>
      <c r="H1452" s="87"/>
    </row>
    <row r="1453" spans="6:8">
      <c r="F1453" s="83"/>
      <c r="G1453" s="87"/>
      <c r="H1453" s="87"/>
    </row>
    <row r="1454" spans="6:8">
      <c r="F1454" s="83"/>
      <c r="G1454" s="87"/>
      <c r="H1454" s="87"/>
    </row>
    <row r="1455" spans="6:8">
      <c r="F1455" s="83"/>
      <c r="G1455" s="87"/>
      <c r="H1455" s="87"/>
    </row>
    <row r="1456" spans="6:8">
      <c r="F1456" s="83"/>
      <c r="G1456" s="87"/>
      <c r="H1456" s="87"/>
    </row>
    <row r="1457" spans="6:8">
      <c r="F1457" s="83"/>
      <c r="G1457" s="87"/>
      <c r="H1457" s="87"/>
    </row>
    <row r="1458" spans="6:8">
      <c r="F1458" s="83"/>
      <c r="G1458" s="87"/>
      <c r="H1458" s="87"/>
    </row>
    <row r="1459" spans="6:8">
      <c r="F1459" s="83"/>
      <c r="G1459" s="87"/>
      <c r="H1459" s="87"/>
    </row>
    <row r="1460" spans="6:8">
      <c r="F1460" s="83"/>
      <c r="G1460" s="87"/>
      <c r="H1460" s="87"/>
    </row>
    <row r="1461" spans="6:8">
      <c r="F1461" s="83"/>
      <c r="G1461" s="87"/>
      <c r="H1461" s="87"/>
    </row>
    <row r="1462" spans="6:8">
      <c r="F1462" s="83"/>
      <c r="G1462" s="87"/>
      <c r="H1462" s="87"/>
    </row>
    <row r="1463" spans="6:8">
      <c r="F1463" s="83"/>
      <c r="G1463" s="87"/>
      <c r="H1463" s="87"/>
    </row>
    <row r="1464" spans="6:8">
      <c r="F1464" s="83"/>
      <c r="G1464" s="87"/>
      <c r="H1464" s="87"/>
    </row>
    <row r="1465" spans="6:8">
      <c r="F1465" s="83"/>
      <c r="G1465" s="87"/>
      <c r="H1465" s="87"/>
    </row>
    <row r="1466" spans="6:8">
      <c r="F1466" s="83"/>
      <c r="G1466" s="87"/>
      <c r="H1466" s="87"/>
    </row>
    <row r="1467" spans="6:8">
      <c r="F1467" s="83"/>
      <c r="G1467" s="87"/>
      <c r="H1467" s="87"/>
    </row>
    <row r="1468" spans="6:8">
      <c r="F1468" s="83"/>
      <c r="G1468" s="87"/>
      <c r="H1468" s="87"/>
    </row>
    <row r="1469" spans="6:8">
      <c r="F1469" s="83"/>
      <c r="G1469" s="87"/>
      <c r="H1469" s="87"/>
    </row>
    <row r="1470" spans="6:8">
      <c r="F1470" s="83"/>
      <c r="G1470" s="87"/>
      <c r="H1470" s="87"/>
    </row>
    <row r="1471" spans="6:8">
      <c r="F1471" s="83"/>
      <c r="G1471" s="87"/>
      <c r="H1471" s="87"/>
    </row>
    <row r="1472" spans="6:8">
      <c r="F1472" s="83"/>
      <c r="G1472" s="87"/>
      <c r="H1472" s="87"/>
    </row>
    <row r="1473" spans="6:8">
      <c r="F1473" s="83"/>
      <c r="G1473" s="87"/>
      <c r="H1473" s="87"/>
    </row>
    <row r="1474" spans="6:8">
      <c r="F1474" s="83"/>
      <c r="G1474" s="87"/>
      <c r="H1474" s="87"/>
    </row>
    <row r="1475" spans="6:8">
      <c r="F1475" s="83"/>
      <c r="G1475" s="87"/>
      <c r="H1475" s="87"/>
    </row>
    <row r="1476" spans="6:8">
      <c r="F1476" s="83"/>
      <c r="G1476" s="87"/>
      <c r="H1476" s="87"/>
    </row>
    <row r="1477" spans="6:8">
      <c r="F1477" s="83"/>
      <c r="G1477" s="87"/>
      <c r="H1477" s="87"/>
    </row>
    <row r="1478" spans="6:8">
      <c r="F1478" s="83"/>
      <c r="G1478" s="87"/>
      <c r="H1478" s="87"/>
    </row>
    <row r="1479" spans="6:8">
      <c r="F1479" s="83"/>
      <c r="G1479" s="87"/>
      <c r="H1479" s="87"/>
    </row>
    <row r="1480" spans="6:8">
      <c r="F1480" s="83"/>
      <c r="G1480" s="87"/>
      <c r="H1480" s="87"/>
    </row>
    <row r="1481" spans="6:8">
      <c r="F1481" s="83"/>
      <c r="G1481" s="87"/>
      <c r="H1481" s="87"/>
    </row>
    <row r="1482" spans="6:8">
      <c r="F1482" s="83"/>
      <c r="G1482" s="87"/>
      <c r="H1482" s="87"/>
    </row>
    <row r="1483" spans="6:8">
      <c r="F1483" s="83"/>
      <c r="G1483" s="87"/>
      <c r="H1483" s="87"/>
    </row>
    <row r="1484" spans="6:8">
      <c r="F1484" s="83"/>
      <c r="G1484" s="87"/>
      <c r="H1484" s="87"/>
    </row>
    <row r="1485" spans="6:8">
      <c r="F1485" s="83"/>
      <c r="G1485" s="87"/>
      <c r="H1485" s="87"/>
    </row>
    <row r="1486" spans="6:8">
      <c r="F1486" s="83"/>
      <c r="G1486" s="87"/>
      <c r="H1486" s="87"/>
    </row>
    <row r="1487" spans="6:8">
      <c r="F1487" s="83"/>
      <c r="G1487" s="87"/>
      <c r="H1487" s="87"/>
    </row>
    <row r="1488" spans="6:8">
      <c r="F1488" s="83"/>
      <c r="G1488" s="87"/>
      <c r="H1488" s="87"/>
    </row>
    <row r="1489" spans="6:8">
      <c r="F1489" s="83"/>
      <c r="G1489" s="87"/>
      <c r="H1489" s="87"/>
    </row>
    <row r="1490" spans="6:8">
      <c r="F1490" s="83"/>
      <c r="G1490" s="87"/>
      <c r="H1490" s="87"/>
    </row>
    <row r="1491" spans="6:8">
      <c r="F1491" s="83"/>
      <c r="G1491" s="87"/>
      <c r="H1491" s="87"/>
    </row>
    <row r="1492" spans="6:8">
      <c r="F1492" s="83"/>
      <c r="G1492" s="87"/>
      <c r="H1492" s="87"/>
    </row>
    <row r="1493" spans="6:8">
      <c r="F1493" s="83"/>
      <c r="G1493" s="87"/>
      <c r="H1493" s="87"/>
    </row>
    <row r="1494" spans="6:8">
      <c r="F1494" s="83"/>
      <c r="G1494" s="87"/>
      <c r="H1494" s="87"/>
    </row>
    <row r="1495" spans="6:8">
      <c r="F1495" s="83"/>
      <c r="G1495" s="87"/>
      <c r="H1495" s="87"/>
    </row>
    <row r="1496" spans="6:8">
      <c r="F1496" s="83"/>
      <c r="G1496" s="87"/>
      <c r="H1496" s="87"/>
    </row>
    <row r="1497" spans="6:8">
      <c r="F1497" s="83"/>
      <c r="G1497" s="87"/>
      <c r="H1497" s="87"/>
    </row>
    <row r="1498" spans="6:8">
      <c r="F1498" s="83"/>
      <c r="G1498" s="87"/>
      <c r="H1498" s="87"/>
    </row>
    <row r="1499" spans="6:8">
      <c r="F1499" s="83"/>
      <c r="G1499" s="87"/>
      <c r="H1499" s="87"/>
    </row>
    <row r="1500" spans="6:8">
      <c r="F1500" s="83"/>
      <c r="G1500" s="87"/>
      <c r="H1500" s="87"/>
    </row>
    <row r="1501" spans="6:8">
      <c r="F1501" s="83"/>
      <c r="G1501" s="87"/>
      <c r="H1501" s="87"/>
    </row>
    <row r="1502" spans="6:8">
      <c r="F1502" s="83"/>
      <c r="G1502" s="87"/>
      <c r="H1502" s="87"/>
    </row>
    <row r="1503" spans="6:8">
      <c r="F1503" s="83"/>
      <c r="G1503" s="87"/>
      <c r="H1503" s="87"/>
    </row>
    <row r="1504" spans="6:8">
      <c r="F1504" s="83"/>
      <c r="G1504" s="87"/>
      <c r="H1504" s="87"/>
    </row>
    <row r="1505" spans="6:8">
      <c r="F1505" s="83"/>
      <c r="G1505" s="87"/>
      <c r="H1505" s="87"/>
    </row>
    <row r="1506" spans="6:8">
      <c r="F1506" s="83"/>
      <c r="G1506" s="87"/>
      <c r="H1506" s="87"/>
    </row>
    <row r="1507" spans="6:8">
      <c r="F1507" s="83"/>
      <c r="G1507" s="87"/>
      <c r="H1507" s="87"/>
    </row>
    <row r="1508" spans="6:8">
      <c r="F1508" s="83"/>
      <c r="G1508" s="87"/>
      <c r="H1508" s="87"/>
    </row>
    <row r="1509" spans="6:8">
      <c r="F1509" s="83"/>
      <c r="G1509" s="87"/>
      <c r="H1509" s="87"/>
    </row>
    <row r="1510" spans="6:8">
      <c r="F1510" s="83"/>
      <c r="G1510" s="87"/>
      <c r="H1510" s="87"/>
    </row>
    <row r="1511" spans="6:8">
      <c r="F1511" s="83"/>
      <c r="G1511" s="87"/>
      <c r="H1511" s="87"/>
    </row>
    <row r="1512" spans="6:8">
      <c r="F1512" s="83"/>
      <c r="G1512" s="87"/>
      <c r="H1512" s="87"/>
    </row>
    <row r="1513" spans="6:8">
      <c r="F1513" s="83"/>
      <c r="G1513" s="87"/>
      <c r="H1513" s="87"/>
    </row>
    <row r="1514" spans="6:8">
      <c r="F1514" s="83"/>
      <c r="G1514" s="87"/>
      <c r="H1514" s="87"/>
    </row>
    <row r="1515" spans="6:8">
      <c r="F1515" s="83"/>
      <c r="G1515" s="87"/>
      <c r="H1515" s="87"/>
    </row>
    <row r="1516" spans="6:8">
      <c r="F1516" s="83"/>
      <c r="G1516" s="87"/>
      <c r="H1516" s="87"/>
    </row>
    <row r="1517" spans="6:8">
      <c r="F1517" s="83"/>
      <c r="G1517" s="87"/>
      <c r="H1517" s="87"/>
    </row>
    <row r="1518" spans="6:8">
      <c r="F1518" s="83"/>
      <c r="G1518" s="87"/>
      <c r="H1518" s="87"/>
    </row>
    <row r="1519" spans="6:8">
      <c r="F1519" s="83"/>
      <c r="G1519" s="87"/>
      <c r="H1519" s="87"/>
    </row>
    <row r="1520" spans="6:8">
      <c r="F1520" s="83"/>
      <c r="G1520" s="87"/>
      <c r="H1520" s="87"/>
    </row>
    <row r="1521" spans="6:8">
      <c r="F1521" s="83"/>
      <c r="G1521" s="87"/>
      <c r="H1521" s="87"/>
    </row>
    <row r="1522" spans="6:8">
      <c r="F1522" s="83"/>
      <c r="G1522" s="87"/>
      <c r="H1522" s="87"/>
    </row>
    <row r="1523" spans="6:8">
      <c r="F1523" s="83"/>
      <c r="G1523" s="87"/>
      <c r="H1523" s="87"/>
    </row>
    <row r="1524" spans="6:8">
      <c r="F1524" s="83"/>
      <c r="G1524" s="87"/>
      <c r="H1524" s="87"/>
    </row>
    <row r="1525" spans="6:8">
      <c r="F1525" s="83"/>
      <c r="G1525" s="87"/>
      <c r="H1525" s="87"/>
    </row>
    <row r="1526" spans="6:8">
      <c r="F1526" s="83"/>
      <c r="G1526" s="87"/>
      <c r="H1526" s="87"/>
    </row>
    <row r="1527" spans="6:8">
      <c r="F1527" s="83"/>
      <c r="G1527" s="87"/>
      <c r="H1527" s="87"/>
    </row>
    <row r="1528" spans="6:8">
      <c r="F1528" s="83"/>
      <c r="G1528" s="87"/>
      <c r="H1528" s="87"/>
    </row>
    <row r="1529" spans="6:8">
      <c r="F1529" s="83"/>
      <c r="G1529" s="87"/>
      <c r="H1529" s="87"/>
    </row>
    <row r="1530" spans="6:8">
      <c r="F1530" s="83"/>
      <c r="G1530" s="87"/>
      <c r="H1530" s="87"/>
    </row>
    <row r="1531" spans="6:8">
      <c r="F1531" s="83"/>
      <c r="G1531" s="87"/>
      <c r="H1531" s="87"/>
    </row>
    <row r="1532" spans="6:8">
      <c r="F1532" s="83"/>
      <c r="G1532" s="87"/>
      <c r="H1532" s="87"/>
    </row>
    <row r="1533" spans="6:8">
      <c r="F1533" s="83"/>
      <c r="G1533" s="87"/>
      <c r="H1533" s="87"/>
    </row>
    <row r="1534" spans="6:8">
      <c r="F1534" s="83"/>
      <c r="G1534" s="87"/>
      <c r="H1534" s="87"/>
    </row>
    <row r="1535" spans="6:8">
      <c r="F1535" s="83"/>
      <c r="G1535" s="87"/>
      <c r="H1535" s="87"/>
    </row>
    <row r="1536" spans="6:8">
      <c r="F1536" s="83"/>
      <c r="G1536" s="87"/>
      <c r="H1536" s="87"/>
    </row>
    <row r="1537" spans="6:8">
      <c r="F1537" s="83"/>
      <c r="G1537" s="87"/>
      <c r="H1537" s="87"/>
    </row>
    <row r="1538" spans="6:8">
      <c r="F1538" s="83"/>
      <c r="G1538" s="87"/>
      <c r="H1538" s="87"/>
    </row>
    <row r="1539" spans="6:8">
      <c r="F1539" s="83"/>
      <c r="G1539" s="87"/>
      <c r="H1539" s="87"/>
    </row>
    <row r="1540" spans="6:8">
      <c r="F1540" s="83"/>
      <c r="G1540" s="87"/>
      <c r="H1540" s="87"/>
    </row>
    <row r="1541" spans="6:8">
      <c r="F1541" s="83"/>
      <c r="G1541" s="87"/>
      <c r="H1541" s="87"/>
    </row>
    <row r="1542" spans="6:8">
      <c r="F1542" s="83"/>
      <c r="G1542" s="87"/>
      <c r="H1542" s="87"/>
    </row>
    <row r="1543" spans="6:8">
      <c r="F1543" s="83"/>
      <c r="G1543" s="87"/>
      <c r="H1543" s="87"/>
    </row>
    <row r="1544" spans="6:8">
      <c r="F1544" s="83"/>
      <c r="G1544" s="87"/>
      <c r="H1544" s="87"/>
    </row>
    <row r="1545" spans="6:8">
      <c r="F1545" s="83"/>
      <c r="G1545" s="87"/>
      <c r="H1545" s="87"/>
    </row>
    <row r="1546" spans="6:8">
      <c r="F1546" s="83"/>
      <c r="G1546" s="87"/>
      <c r="H1546" s="87"/>
    </row>
    <row r="1547" spans="6:8">
      <c r="F1547" s="83"/>
      <c r="G1547" s="87"/>
      <c r="H1547" s="87"/>
    </row>
    <row r="1548" spans="6:8">
      <c r="F1548" s="83"/>
      <c r="G1548" s="87"/>
      <c r="H1548" s="87"/>
    </row>
    <row r="1549" spans="6:8">
      <c r="F1549" s="83"/>
      <c r="G1549" s="87"/>
      <c r="H1549" s="87"/>
    </row>
    <row r="1550" spans="6:8">
      <c r="F1550" s="83"/>
      <c r="G1550" s="87"/>
      <c r="H1550" s="87"/>
    </row>
    <row r="1551" spans="6:8">
      <c r="F1551" s="83"/>
      <c r="G1551" s="87"/>
      <c r="H1551" s="87"/>
    </row>
    <row r="1552" spans="6:8">
      <c r="F1552" s="83"/>
      <c r="G1552" s="87"/>
      <c r="H1552" s="87"/>
    </row>
    <row r="1553" spans="6:8">
      <c r="F1553" s="83"/>
      <c r="G1553" s="87"/>
      <c r="H1553" s="87"/>
    </row>
    <row r="1554" spans="6:8">
      <c r="F1554" s="83"/>
      <c r="G1554" s="87"/>
      <c r="H1554" s="87"/>
    </row>
    <row r="1555" spans="6:8">
      <c r="F1555" s="83"/>
      <c r="G1555" s="87"/>
      <c r="H1555" s="87"/>
    </row>
    <row r="1556" spans="6:8">
      <c r="F1556" s="83"/>
      <c r="G1556" s="87"/>
      <c r="H1556" s="87"/>
    </row>
    <row r="1557" spans="6:8">
      <c r="F1557" s="83"/>
      <c r="G1557" s="87"/>
      <c r="H1557" s="87"/>
    </row>
    <row r="1558" spans="6:8">
      <c r="F1558" s="83"/>
      <c r="G1558" s="87"/>
      <c r="H1558" s="87"/>
    </row>
    <row r="1559" spans="6:8">
      <c r="F1559" s="83"/>
      <c r="G1559" s="87"/>
      <c r="H1559" s="87"/>
    </row>
    <row r="1560" spans="6:8">
      <c r="F1560" s="83"/>
      <c r="G1560" s="87"/>
      <c r="H1560" s="87"/>
    </row>
    <row r="1561" spans="6:8">
      <c r="F1561" s="83"/>
      <c r="G1561" s="87"/>
      <c r="H1561" s="87"/>
    </row>
    <row r="1562" spans="6:8">
      <c r="F1562" s="83"/>
      <c r="G1562" s="87"/>
      <c r="H1562" s="87"/>
    </row>
    <row r="1563" spans="6:8">
      <c r="F1563" s="83"/>
      <c r="G1563" s="87"/>
      <c r="H1563" s="87"/>
    </row>
    <row r="1564" spans="6:8">
      <c r="F1564" s="83"/>
      <c r="G1564" s="87"/>
      <c r="H1564" s="87"/>
    </row>
    <row r="1565" spans="6:8">
      <c r="F1565" s="83"/>
      <c r="G1565" s="87"/>
      <c r="H1565" s="87"/>
    </row>
    <row r="1566" spans="6:8">
      <c r="F1566" s="83"/>
      <c r="G1566" s="87"/>
      <c r="H1566" s="87"/>
    </row>
    <row r="1567" spans="6:8">
      <c r="F1567" s="83"/>
      <c r="G1567" s="87"/>
      <c r="H1567" s="87"/>
    </row>
    <row r="1568" spans="6:8">
      <c r="F1568" s="83"/>
      <c r="G1568" s="87"/>
      <c r="H1568" s="87"/>
    </row>
    <row r="1569" spans="6:8">
      <c r="F1569" s="83"/>
      <c r="G1569" s="87"/>
      <c r="H1569" s="87"/>
    </row>
    <row r="1570" spans="6:8">
      <c r="F1570" s="83"/>
      <c r="G1570" s="87"/>
      <c r="H1570" s="87"/>
    </row>
    <row r="1571" spans="6:8">
      <c r="F1571" s="83"/>
      <c r="G1571" s="87"/>
      <c r="H1571" s="87"/>
    </row>
    <row r="1572" spans="6:8">
      <c r="F1572" s="83"/>
      <c r="G1572" s="87"/>
      <c r="H1572" s="87"/>
    </row>
    <row r="1573" spans="6:8">
      <c r="F1573" s="83"/>
      <c r="G1573" s="87"/>
      <c r="H1573" s="87"/>
    </row>
    <row r="1574" spans="6:8">
      <c r="F1574" s="83"/>
      <c r="G1574" s="87"/>
      <c r="H1574" s="87"/>
    </row>
    <row r="1575" spans="6:8">
      <c r="F1575" s="83"/>
      <c r="G1575" s="87"/>
      <c r="H1575" s="87"/>
    </row>
    <row r="1576" spans="6:8">
      <c r="F1576" s="83"/>
      <c r="G1576" s="87"/>
      <c r="H1576" s="87"/>
    </row>
    <row r="1577" spans="6:8">
      <c r="F1577" s="83"/>
      <c r="G1577" s="87"/>
      <c r="H1577" s="87"/>
    </row>
    <row r="1578" spans="6:8">
      <c r="F1578" s="83"/>
      <c r="G1578" s="87"/>
      <c r="H1578" s="87"/>
    </row>
    <row r="1579" spans="6:8">
      <c r="F1579" s="83"/>
      <c r="G1579" s="87"/>
      <c r="H1579" s="87"/>
    </row>
    <row r="1580" spans="6:8">
      <c r="F1580" s="83"/>
      <c r="G1580" s="87"/>
      <c r="H1580" s="87"/>
    </row>
    <row r="1581" spans="6:8">
      <c r="F1581" s="83"/>
      <c r="G1581" s="87"/>
      <c r="H1581" s="87"/>
    </row>
    <row r="1582" spans="6:8">
      <c r="F1582" s="83"/>
      <c r="G1582" s="87"/>
      <c r="H1582" s="87"/>
    </row>
    <row r="1583" spans="6:8">
      <c r="F1583" s="83"/>
      <c r="G1583" s="87"/>
      <c r="H1583" s="87"/>
    </row>
    <row r="1584" spans="6:8">
      <c r="F1584" s="83"/>
      <c r="G1584" s="87"/>
      <c r="H1584" s="87"/>
    </row>
    <row r="1585" spans="6:8">
      <c r="F1585" s="83"/>
      <c r="G1585" s="87"/>
      <c r="H1585" s="87"/>
    </row>
    <row r="1586" spans="6:8">
      <c r="F1586" s="83"/>
      <c r="G1586" s="87"/>
      <c r="H1586" s="87"/>
    </row>
    <row r="1587" spans="6:8">
      <c r="F1587" s="83"/>
      <c r="G1587" s="87"/>
      <c r="H1587" s="87"/>
    </row>
    <row r="1588" spans="6:8">
      <c r="F1588" s="83"/>
      <c r="G1588" s="87"/>
      <c r="H1588" s="87"/>
    </row>
    <row r="1589" spans="6:8">
      <c r="F1589" s="83"/>
      <c r="G1589" s="87"/>
      <c r="H1589" s="87"/>
    </row>
    <row r="1590" spans="6:8">
      <c r="F1590" s="83"/>
      <c r="G1590" s="87"/>
      <c r="H1590" s="87"/>
    </row>
    <row r="1591" spans="6:8">
      <c r="F1591" s="83"/>
      <c r="G1591" s="87"/>
      <c r="H1591" s="87"/>
    </row>
    <row r="1592" spans="6:8">
      <c r="F1592" s="83"/>
      <c r="G1592" s="87"/>
      <c r="H1592" s="87"/>
    </row>
    <row r="1593" spans="6:8">
      <c r="F1593" s="83"/>
      <c r="G1593" s="87"/>
      <c r="H1593" s="87"/>
    </row>
    <row r="1594" spans="6:8">
      <c r="F1594" s="83"/>
      <c r="G1594" s="87"/>
      <c r="H1594" s="87"/>
    </row>
    <row r="1595" spans="6:8">
      <c r="F1595" s="83"/>
      <c r="G1595" s="87"/>
      <c r="H1595" s="87"/>
    </row>
    <row r="1596" spans="6:8">
      <c r="F1596" s="83"/>
      <c r="G1596" s="87"/>
      <c r="H1596" s="87"/>
    </row>
    <row r="1597" spans="6:8">
      <c r="F1597" s="83"/>
      <c r="G1597" s="87"/>
      <c r="H1597" s="87"/>
    </row>
    <row r="1598" spans="6:8">
      <c r="F1598" s="83"/>
      <c r="G1598" s="87"/>
      <c r="H1598" s="87"/>
    </row>
    <row r="1599" spans="6:8">
      <c r="F1599" s="83"/>
      <c r="G1599" s="87"/>
      <c r="H1599" s="87"/>
    </row>
    <row r="1600" spans="6:8">
      <c r="F1600" s="83"/>
      <c r="G1600" s="87"/>
      <c r="H1600" s="87"/>
    </row>
    <row r="1601" spans="6:8">
      <c r="F1601" s="83"/>
      <c r="G1601" s="87"/>
      <c r="H1601" s="87"/>
    </row>
    <row r="1602" spans="6:8">
      <c r="F1602" s="83"/>
      <c r="G1602" s="87"/>
      <c r="H1602" s="87"/>
    </row>
    <row r="1603" spans="6:8">
      <c r="F1603" s="83"/>
      <c r="G1603" s="87"/>
      <c r="H1603" s="87"/>
    </row>
    <row r="1604" spans="6:8">
      <c r="F1604" s="83"/>
      <c r="G1604" s="87"/>
      <c r="H1604" s="87"/>
    </row>
    <row r="1605" spans="6:8">
      <c r="F1605" s="83"/>
      <c r="G1605" s="87"/>
      <c r="H1605" s="87"/>
    </row>
    <row r="1606" spans="6:8">
      <c r="F1606" s="83"/>
      <c r="G1606" s="87"/>
      <c r="H1606" s="87"/>
    </row>
    <row r="1607" spans="6:8">
      <c r="F1607" s="83"/>
      <c r="G1607" s="87"/>
      <c r="H1607" s="87"/>
    </row>
    <row r="1608" spans="6:8">
      <c r="F1608" s="83"/>
      <c r="G1608" s="87"/>
      <c r="H1608" s="87"/>
    </row>
    <row r="1609" spans="6:8">
      <c r="F1609" s="83"/>
      <c r="G1609" s="87"/>
      <c r="H1609" s="87"/>
    </row>
    <row r="1610" spans="6:8">
      <c r="F1610" s="83"/>
      <c r="G1610" s="87"/>
      <c r="H1610" s="87"/>
    </row>
    <row r="1611" spans="6:8">
      <c r="F1611" s="83"/>
      <c r="G1611" s="87"/>
      <c r="H1611" s="87"/>
    </row>
    <row r="1612" spans="6:8">
      <c r="F1612" s="83"/>
      <c r="G1612" s="87"/>
      <c r="H1612" s="87"/>
    </row>
    <row r="1613" spans="6:8">
      <c r="F1613" s="83"/>
      <c r="G1613" s="87"/>
      <c r="H1613" s="87"/>
    </row>
    <row r="1614" spans="6:8">
      <c r="F1614" s="83"/>
      <c r="G1614" s="87"/>
      <c r="H1614" s="87"/>
    </row>
    <row r="1615" spans="6:8">
      <c r="F1615" s="83"/>
      <c r="G1615" s="87"/>
      <c r="H1615" s="87"/>
    </row>
    <row r="1616" spans="6:8">
      <c r="F1616" s="83"/>
      <c r="G1616" s="87"/>
      <c r="H1616" s="87"/>
    </row>
    <row r="1617" spans="6:8">
      <c r="F1617" s="83"/>
      <c r="G1617" s="87"/>
      <c r="H1617" s="87"/>
    </row>
    <row r="1618" spans="6:8">
      <c r="F1618" s="83"/>
      <c r="G1618" s="87"/>
      <c r="H1618" s="87"/>
    </row>
    <row r="1619" spans="6:8">
      <c r="F1619" s="83"/>
      <c r="G1619" s="87"/>
      <c r="H1619" s="87"/>
    </row>
    <row r="1620" spans="6:8">
      <c r="F1620" s="83"/>
      <c r="G1620" s="87"/>
      <c r="H1620" s="87"/>
    </row>
    <row r="1621" spans="6:8">
      <c r="F1621" s="83"/>
      <c r="G1621" s="87"/>
      <c r="H1621" s="87"/>
    </row>
    <row r="1622" spans="6:8">
      <c r="F1622" s="83"/>
      <c r="G1622" s="87"/>
      <c r="H1622" s="87"/>
    </row>
    <row r="1623" spans="6:8">
      <c r="F1623" s="83"/>
      <c r="G1623" s="87"/>
      <c r="H1623" s="87"/>
    </row>
    <row r="1624" spans="6:8">
      <c r="F1624" s="83"/>
      <c r="G1624" s="87"/>
      <c r="H1624" s="87"/>
    </row>
    <row r="1625" spans="6:8">
      <c r="F1625" s="83"/>
      <c r="G1625" s="87"/>
      <c r="H1625" s="87"/>
    </row>
    <row r="1626" spans="6:8">
      <c r="F1626" s="83"/>
      <c r="G1626" s="87"/>
      <c r="H1626" s="87"/>
    </row>
    <row r="1627" spans="6:8">
      <c r="F1627" s="83"/>
      <c r="G1627" s="87"/>
      <c r="H1627" s="87"/>
    </row>
    <row r="1628" spans="6:8">
      <c r="F1628" s="83"/>
      <c r="G1628" s="87"/>
      <c r="H1628" s="87"/>
    </row>
    <row r="1629" spans="6:8">
      <c r="F1629" s="83"/>
      <c r="G1629" s="87"/>
      <c r="H1629" s="87"/>
    </row>
    <row r="1630" spans="6:8">
      <c r="F1630" s="83"/>
      <c r="G1630" s="87"/>
      <c r="H1630" s="87"/>
    </row>
    <row r="1631" spans="6:8">
      <c r="F1631" s="83"/>
      <c r="G1631" s="87"/>
      <c r="H1631" s="87"/>
    </row>
    <row r="1632" spans="6:8">
      <c r="F1632" s="83"/>
      <c r="G1632" s="87"/>
      <c r="H1632" s="87"/>
    </row>
    <row r="1633" spans="6:8">
      <c r="F1633" s="83"/>
      <c r="G1633" s="87"/>
      <c r="H1633" s="87"/>
    </row>
    <row r="1634" spans="6:8">
      <c r="F1634" s="83"/>
      <c r="G1634" s="87"/>
      <c r="H1634" s="87"/>
    </row>
    <row r="1635" spans="6:8">
      <c r="F1635" s="83"/>
      <c r="G1635" s="87"/>
      <c r="H1635" s="87"/>
    </row>
    <row r="1636" spans="6:8">
      <c r="F1636" s="83"/>
      <c r="G1636" s="87"/>
      <c r="H1636" s="87"/>
    </row>
    <row r="1637" spans="6:8">
      <c r="F1637" s="83"/>
      <c r="G1637" s="87"/>
      <c r="H1637" s="87"/>
    </row>
    <row r="1638" spans="6:8">
      <c r="F1638" s="83"/>
      <c r="G1638" s="87"/>
      <c r="H1638" s="87"/>
    </row>
    <row r="1639" spans="6:8">
      <c r="F1639" s="83"/>
      <c r="G1639" s="87"/>
      <c r="H1639" s="87"/>
    </row>
    <row r="1640" spans="6:8">
      <c r="F1640" s="83"/>
      <c r="G1640" s="87"/>
      <c r="H1640" s="87"/>
    </row>
    <row r="1641" spans="6:8">
      <c r="F1641" s="83"/>
      <c r="G1641" s="87"/>
      <c r="H1641" s="87"/>
    </row>
    <row r="1642" spans="6:8">
      <c r="F1642" s="83"/>
      <c r="G1642" s="87"/>
      <c r="H1642" s="87"/>
    </row>
    <row r="1643" spans="6:8">
      <c r="F1643" s="83"/>
      <c r="G1643" s="87"/>
      <c r="H1643" s="87"/>
    </row>
    <row r="1644" spans="6:8">
      <c r="F1644" s="83"/>
      <c r="G1644" s="87"/>
      <c r="H1644" s="87"/>
    </row>
    <row r="1645" spans="6:8">
      <c r="F1645" s="83"/>
      <c r="G1645" s="87"/>
      <c r="H1645" s="87"/>
    </row>
    <row r="1646" spans="6:8">
      <c r="F1646" s="83"/>
      <c r="G1646" s="87"/>
      <c r="H1646" s="87"/>
    </row>
    <row r="1647" spans="6:8">
      <c r="F1647" s="83"/>
      <c r="G1647" s="87"/>
      <c r="H1647" s="87"/>
    </row>
    <row r="1648" spans="6:8">
      <c r="F1648" s="83"/>
      <c r="G1648" s="87"/>
      <c r="H1648" s="87"/>
    </row>
    <row r="1649" spans="6:8">
      <c r="F1649" s="83"/>
      <c r="G1649" s="87"/>
      <c r="H1649" s="87"/>
    </row>
    <row r="1650" spans="6:8">
      <c r="F1650" s="83"/>
      <c r="G1650" s="87"/>
      <c r="H1650" s="87"/>
    </row>
    <row r="1651" spans="6:8">
      <c r="F1651" s="83"/>
      <c r="G1651" s="87"/>
      <c r="H1651" s="87"/>
    </row>
    <row r="1652" spans="6:8">
      <c r="F1652" s="83"/>
      <c r="G1652" s="87"/>
      <c r="H1652" s="87"/>
    </row>
    <row r="1653" spans="6:8">
      <c r="F1653" s="83"/>
      <c r="G1653" s="87"/>
      <c r="H1653" s="87"/>
    </row>
    <row r="1654" spans="6:8">
      <c r="F1654" s="83"/>
      <c r="G1654" s="87"/>
      <c r="H1654" s="87"/>
    </row>
    <row r="1655" spans="6:8">
      <c r="F1655" s="83"/>
      <c r="G1655" s="87"/>
      <c r="H1655" s="87"/>
    </row>
    <row r="1656" spans="6:8">
      <c r="F1656" s="83"/>
      <c r="G1656" s="87"/>
      <c r="H1656" s="87"/>
    </row>
    <row r="1657" spans="6:8">
      <c r="F1657" s="83"/>
      <c r="G1657" s="87"/>
      <c r="H1657" s="87"/>
    </row>
    <row r="1658" spans="6:8">
      <c r="F1658" s="83"/>
      <c r="G1658" s="87"/>
      <c r="H1658" s="87"/>
    </row>
    <row r="1659" spans="6:8">
      <c r="F1659" s="83"/>
      <c r="G1659" s="87"/>
      <c r="H1659" s="87"/>
    </row>
    <row r="1660" spans="6:8">
      <c r="F1660" s="83"/>
      <c r="G1660" s="87"/>
      <c r="H1660" s="87"/>
    </row>
    <row r="1661" spans="6:8">
      <c r="F1661" s="83"/>
      <c r="G1661" s="87"/>
      <c r="H1661" s="87"/>
    </row>
    <row r="1662" spans="6:8">
      <c r="F1662" s="83"/>
      <c r="G1662" s="87"/>
      <c r="H1662" s="87"/>
    </row>
    <row r="1663" spans="6:8">
      <c r="F1663" s="83"/>
      <c r="G1663" s="87"/>
      <c r="H1663" s="87"/>
    </row>
    <row r="1664" spans="6:8">
      <c r="F1664" s="83"/>
      <c r="G1664" s="87"/>
      <c r="H1664" s="87"/>
    </row>
    <row r="1665" spans="6:8">
      <c r="F1665" s="83"/>
      <c r="G1665" s="87"/>
      <c r="H1665" s="87"/>
    </row>
    <row r="1666" spans="6:8">
      <c r="F1666" s="83"/>
      <c r="G1666" s="87"/>
      <c r="H1666" s="87"/>
    </row>
    <row r="1667" spans="6:8">
      <c r="F1667" s="83"/>
      <c r="G1667" s="87"/>
      <c r="H1667" s="87"/>
    </row>
    <row r="1668" spans="6:8">
      <c r="F1668" s="83"/>
      <c r="G1668" s="87"/>
      <c r="H1668" s="87"/>
    </row>
    <row r="1669" spans="6:8">
      <c r="F1669" s="83"/>
      <c r="G1669" s="87"/>
      <c r="H1669" s="87"/>
    </row>
    <row r="1670" spans="6:8">
      <c r="F1670" s="83"/>
      <c r="G1670" s="87"/>
      <c r="H1670" s="87"/>
    </row>
    <row r="1671" spans="6:8">
      <c r="F1671" s="83"/>
      <c r="G1671" s="87"/>
      <c r="H1671" s="87"/>
    </row>
    <row r="1672" spans="6:8">
      <c r="F1672" s="83"/>
      <c r="G1672" s="87"/>
      <c r="H1672" s="87"/>
    </row>
    <row r="1673" spans="6:8">
      <c r="F1673" s="83"/>
      <c r="G1673" s="87"/>
      <c r="H1673" s="87"/>
    </row>
    <row r="1674" spans="6:8">
      <c r="F1674" s="83"/>
      <c r="G1674" s="87"/>
      <c r="H1674" s="87"/>
    </row>
    <row r="1675" spans="6:8">
      <c r="F1675" s="83"/>
      <c r="G1675" s="87"/>
      <c r="H1675" s="87"/>
    </row>
    <row r="1676" spans="6:8">
      <c r="F1676" s="83"/>
      <c r="G1676" s="87"/>
      <c r="H1676" s="87"/>
    </row>
    <row r="1677" spans="6:8">
      <c r="F1677" s="83"/>
      <c r="G1677" s="87"/>
      <c r="H1677" s="87"/>
    </row>
    <row r="1678" spans="6:8">
      <c r="F1678" s="83"/>
      <c r="G1678" s="87"/>
      <c r="H1678" s="87"/>
    </row>
    <row r="1679" spans="6:8">
      <c r="F1679" s="83"/>
      <c r="G1679" s="87"/>
      <c r="H1679" s="87"/>
    </row>
    <row r="1680" spans="6:8">
      <c r="F1680" s="83"/>
      <c r="G1680" s="87"/>
      <c r="H1680" s="87"/>
    </row>
    <row r="1681" spans="6:8">
      <c r="F1681" s="83"/>
      <c r="G1681" s="87"/>
      <c r="H1681" s="87"/>
    </row>
    <row r="1682" spans="6:8">
      <c r="F1682" s="83"/>
      <c r="G1682" s="87"/>
      <c r="H1682" s="87"/>
    </row>
    <row r="1683" spans="6:8">
      <c r="F1683" s="83"/>
      <c r="G1683" s="87"/>
      <c r="H1683" s="87"/>
    </row>
    <row r="1684" spans="6:8">
      <c r="F1684" s="83"/>
      <c r="G1684" s="87"/>
      <c r="H1684" s="87"/>
    </row>
    <row r="1685" spans="6:8">
      <c r="F1685" s="83"/>
      <c r="G1685" s="87"/>
      <c r="H1685" s="87"/>
    </row>
    <row r="1686" spans="6:8">
      <c r="F1686" s="83"/>
      <c r="G1686" s="87"/>
      <c r="H1686" s="87"/>
    </row>
    <row r="1687" spans="6:8">
      <c r="F1687" s="83"/>
      <c r="G1687" s="87"/>
      <c r="H1687" s="87"/>
    </row>
    <row r="1688" spans="6:8">
      <c r="F1688" s="83"/>
      <c r="G1688" s="87"/>
      <c r="H1688" s="87"/>
    </row>
    <row r="1689" spans="6:8">
      <c r="F1689" s="83"/>
      <c r="G1689" s="87"/>
      <c r="H1689" s="87"/>
    </row>
    <row r="1690" spans="6:8">
      <c r="F1690" s="83"/>
      <c r="G1690" s="87"/>
      <c r="H1690" s="87"/>
    </row>
    <row r="1691" spans="6:8">
      <c r="F1691" s="83"/>
      <c r="G1691" s="87"/>
      <c r="H1691" s="87"/>
    </row>
    <row r="1692" spans="6:8">
      <c r="F1692" s="83"/>
      <c r="G1692" s="87"/>
      <c r="H1692" s="87"/>
    </row>
    <row r="1693" spans="6:8">
      <c r="F1693" s="83"/>
      <c r="G1693" s="87"/>
      <c r="H1693" s="87"/>
    </row>
    <row r="1694" spans="6:8">
      <c r="F1694" s="83"/>
      <c r="G1694" s="87"/>
      <c r="H1694" s="87"/>
    </row>
    <row r="1695" spans="6:8">
      <c r="F1695" s="83"/>
      <c r="G1695" s="87"/>
      <c r="H1695" s="87"/>
    </row>
    <row r="1696" spans="6:8">
      <c r="F1696" s="83"/>
      <c r="G1696" s="87"/>
      <c r="H1696" s="87"/>
    </row>
    <row r="1697" spans="6:8">
      <c r="F1697" s="83"/>
      <c r="G1697" s="87"/>
      <c r="H1697" s="87"/>
    </row>
    <row r="1698" spans="6:8">
      <c r="F1698" s="83"/>
      <c r="G1698" s="87"/>
      <c r="H1698" s="87"/>
    </row>
    <row r="1699" spans="6:8">
      <c r="F1699" s="83"/>
      <c r="G1699" s="87"/>
      <c r="H1699" s="87"/>
    </row>
    <row r="1700" spans="6:8">
      <c r="F1700" s="83"/>
      <c r="G1700" s="87"/>
      <c r="H1700" s="87"/>
    </row>
    <row r="1701" spans="6:8">
      <c r="F1701" s="83"/>
      <c r="G1701" s="87"/>
      <c r="H1701" s="87"/>
    </row>
    <row r="1702" spans="6:8">
      <c r="F1702" s="83"/>
      <c r="G1702" s="87"/>
      <c r="H1702" s="87"/>
    </row>
    <row r="1703" spans="6:8">
      <c r="F1703" s="83"/>
      <c r="G1703" s="87"/>
      <c r="H1703" s="87"/>
    </row>
    <row r="1704" spans="6:8">
      <c r="F1704" s="83"/>
      <c r="G1704" s="87"/>
      <c r="H1704" s="87"/>
    </row>
    <row r="1705" spans="6:8">
      <c r="F1705" s="83"/>
      <c r="G1705" s="87"/>
      <c r="H1705" s="87"/>
    </row>
    <row r="1706" spans="6:8">
      <c r="F1706" s="83"/>
      <c r="G1706" s="87"/>
      <c r="H1706" s="87"/>
    </row>
    <row r="1707" spans="6:8">
      <c r="F1707" s="83"/>
      <c r="G1707" s="87"/>
      <c r="H1707" s="87"/>
    </row>
    <row r="1708" spans="6:8">
      <c r="F1708" s="83"/>
      <c r="G1708" s="87"/>
      <c r="H1708" s="87"/>
    </row>
    <row r="1709" spans="6:8">
      <c r="F1709" s="83"/>
      <c r="G1709" s="87"/>
      <c r="H1709" s="87"/>
    </row>
    <row r="1710" spans="6:8">
      <c r="F1710" s="83"/>
      <c r="G1710" s="87"/>
      <c r="H1710" s="87"/>
    </row>
    <row r="1711" spans="6:8">
      <c r="F1711" s="83"/>
      <c r="G1711" s="87"/>
      <c r="H1711" s="87"/>
    </row>
    <row r="1712" spans="6:8">
      <c r="F1712" s="83"/>
      <c r="G1712" s="87"/>
      <c r="H1712" s="87"/>
    </row>
    <row r="1713" spans="6:8">
      <c r="F1713" s="83"/>
      <c r="G1713" s="87"/>
      <c r="H1713" s="87"/>
    </row>
    <row r="1714" spans="6:8">
      <c r="F1714" s="83"/>
      <c r="G1714" s="87"/>
      <c r="H1714" s="87"/>
    </row>
    <row r="1715" spans="6:8">
      <c r="F1715" s="83"/>
      <c r="G1715" s="87"/>
      <c r="H1715" s="87"/>
    </row>
    <row r="1716" spans="6:8">
      <c r="F1716" s="83"/>
      <c r="G1716" s="87"/>
      <c r="H1716" s="87"/>
    </row>
    <row r="1717" spans="6:8">
      <c r="F1717" s="83"/>
      <c r="G1717" s="87"/>
      <c r="H1717" s="87"/>
    </row>
    <row r="1718" spans="6:8">
      <c r="F1718" s="83"/>
      <c r="G1718" s="87"/>
      <c r="H1718" s="87"/>
    </row>
    <row r="1719" spans="6:8">
      <c r="F1719" s="83"/>
      <c r="G1719" s="87"/>
      <c r="H1719" s="87"/>
    </row>
    <row r="1720" spans="6:8">
      <c r="F1720" s="83"/>
      <c r="G1720" s="87"/>
      <c r="H1720" s="87"/>
    </row>
    <row r="1721" spans="6:8">
      <c r="F1721" s="83"/>
      <c r="G1721" s="87"/>
      <c r="H1721" s="87"/>
    </row>
    <row r="1722" spans="6:8">
      <c r="F1722" s="83"/>
      <c r="G1722" s="87"/>
      <c r="H1722" s="87"/>
    </row>
    <row r="1723" spans="6:8">
      <c r="F1723" s="83"/>
      <c r="G1723" s="87"/>
      <c r="H1723" s="87"/>
    </row>
    <row r="1724" spans="6:8">
      <c r="F1724" s="83"/>
      <c r="G1724" s="87"/>
      <c r="H1724" s="87"/>
    </row>
    <row r="1725" spans="6:8">
      <c r="F1725" s="83"/>
      <c r="G1725" s="87"/>
      <c r="H1725" s="87"/>
    </row>
    <row r="1726" spans="6:8">
      <c r="F1726" s="83"/>
      <c r="G1726" s="87"/>
      <c r="H1726" s="87"/>
    </row>
    <row r="1727" spans="6:8">
      <c r="F1727" s="83"/>
      <c r="G1727" s="87"/>
      <c r="H1727" s="87"/>
    </row>
    <row r="1728" spans="6:8">
      <c r="F1728" s="83"/>
      <c r="G1728" s="87"/>
      <c r="H1728" s="87"/>
    </row>
    <row r="1729" spans="6:8">
      <c r="F1729" s="83"/>
      <c r="G1729" s="87"/>
      <c r="H1729" s="87"/>
    </row>
    <row r="1730" spans="6:8">
      <c r="F1730" s="83"/>
      <c r="G1730" s="87"/>
      <c r="H1730" s="87"/>
    </row>
    <row r="1731" spans="6:8">
      <c r="F1731" s="83"/>
      <c r="G1731" s="87"/>
      <c r="H1731" s="87"/>
    </row>
    <row r="1732" spans="6:8">
      <c r="F1732" s="83"/>
      <c r="G1732" s="87"/>
      <c r="H1732" s="87"/>
    </row>
    <row r="1733" spans="6:8">
      <c r="F1733" s="83"/>
      <c r="G1733" s="87"/>
      <c r="H1733" s="87"/>
    </row>
    <row r="1734" spans="6:8">
      <c r="F1734" s="83"/>
      <c r="G1734" s="87"/>
      <c r="H1734" s="87"/>
    </row>
    <row r="1735" spans="6:8">
      <c r="F1735" s="83"/>
      <c r="G1735" s="87"/>
      <c r="H1735" s="87"/>
    </row>
    <row r="1736" spans="6:8">
      <c r="F1736" s="83"/>
      <c r="G1736" s="87"/>
      <c r="H1736" s="87"/>
    </row>
    <row r="1737" spans="6:8">
      <c r="F1737" s="83"/>
      <c r="G1737" s="87"/>
      <c r="H1737" s="87"/>
    </row>
    <row r="1738" spans="6:8">
      <c r="F1738" s="83"/>
      <c r="G1738" s="87"/>
      <c r="H1738" s="87"/>
    </row>
    <row r="1739" spans="6:8">
      <c r="F1739" s="83"/>
      <c r="G1739" s="87"/>
      <c r="H1739" s="87"/>
    </row>
    <row r="1740" spans="6:8">
      <c r="F1740" s="83"/>
      <c r="G1740" s="87"/>
      <c r="H1740" s="87"/>
    </row>
    <row r="1741" spans="6:8">
      <c r="F1741" s="83"/>
      <c r="G1741" s="87"/>
      <c r="H1741" s="87"/>
    </row>
    <row r="1742" spans="6:8">
      <c r="F1742" s="83"/>
      <c r="G1742" s="87"/>
      <c r="H1742" s="87"/>
    </row>
    <row r="1743" spans="6:8">
      <c r="F1743" s="83"/>
      <c r="G1743" s="87"/>
      <c r="H1743" s="87"/>
    </row>
    <row r="1744" spans="6:8">
      <c r="F1744" s="83"/>
      <c r="G1744" s="87"/>
      <c r="H1744" s="87"/>
    </row>
    <row r="1745" spans="6:8">
      <c r="F1745" s="83"/>
      <c r="G1745" s="87"/>
      <c r="H1745" s="87"/>
    </row>
    <row r="1746" spans="6:8">
      <c r="F1746" s="83"/>
      <c r="G1746" s="87"/>
      <c r="H1746" s="87"/>
    </row>
    <row r="1747" spans="6:8">
      <c r="F1747" s="83"/>
      <c r="G1747" s="87"/>
      <c r="H1747" s="87"/>
    </row>
    <row r="1748" spans="6:8">
      <c r="F1748" s="83"/>
      <c r="G1748" s="87"/>
      <c r="H1748" s="87"/>
    </row>
    <row r="1749" spans="6:8">
      <c r="F1749" s="83"/>
      <c r="G1749" s="87"/>
      <c r="H1749" s="87"/>
    </row>
    <row r="1750" spans="6:8">
      <c r="F1750" s="83"/>
      <c r="G1750" s="87"/>
      <c r="H1750" s="87"/>
    </row>
    <row r="1751" spans="6:8">
      <c r="F1751" s="83"/>
      <c r="G1751" s="87"/>
      <c r="H1751" s="87"/>
    </row>
    <row r="1752" spans="6:8">
      <c r="F1752" s="83"/>
      <c r="G1752" s="87"/>
      <c r="H1752" s="87"/>
    </row>
    <row r="1753" spans="6:8">
      <c r="F1753" s="83"/>
      <c r="G1753" s="87"/>
      <c r="H1753" s="87"/>
    </row>
    <row r="1754" spans="6:8">
      <c r="F1754" s="83"/>
      <c r="G1754" s="87"/>
      <c r="H1754" s="87"/>
    </row>
    <row r="1755" spans="6:8">
      <c r="F1755" s="83"/>
      <c r="G1755" s="87"/>
      <c r="H1755" s="87"/>
    </row>
    <row r="1756" spans="6:8">
      <c r="F1756" s="83"/>
      <c r="G1756" s="87"/>
      <c r="H1756" s="87"/>
    </row>
    <row r="1757" spans="6:8">
      <c r="F1757" s="83"/>
      <c r="G1757" s="87"/>
      <c r="H1757" s="87"/>
    </row>
    <row r="1758" spans="6:8">
      <c r="F1758" s="83"/>
      <c r="G1758" s="87"/>
      <c r="H1758" s="87"/>
    </row>
    <row r="1759" spans="6:8">
      <c r="F1759" s="83"/>
      <c r="G1759" s="87"/>
      <c r="H1759" s="87"/>
    </row>
    <row r="1760" spans="6:8">
      <c r="F1760" s="83"/>
      <c r="G1760" s="87"/>
      <c r="H1760" s="87"/>
    </row>
    <row r="1761" spans="6:8">
      <c r="F1761" s="83"/>
      <c r="G1761" s="87"/>
      <c r="H1761" s="87"/>
    </row>
    <row r="1762" spans="6:8">
      <c r="F1762" s="83"/>
      <c r="G1762" s="87"/>
      <c r="H1762" s="87"/>
    </row>
    <row r="1763" spans="6:8">
      <c r="F1763" s="83"/>
      <c r="G1763" s="87"/>
      <c r="H1763" s="87"/>
    </row>
    <row r="1764" spans="6:8">
      <c r="F1764" s="83"/>
      <c r="G1764" s="87"/>
      <c r="H1764" s="87"/>
    </row>
    <row r="1765" spans="6:8">
      <c r="F1765" s="83"/>
      <c r="G1765" s="87"/>
      <c r="H1765" s="87"/>
    </row>
    <row r="1766" spans="6:8">
      <c r="F1766" s="83"/>
      <c r="G1766" s="87"/>
      <c r="H1766" s="87"/>
    </row>
    <row r="1767" spans="6:8">
      <c r="F1767" s="83"/>
      <c r="G1767" s="87"/>
      <c r="H1767" s="87"/>
    </row>
    <row r="1768" spans="6:8">
      <c r="F1768" s="83"/>
      <c r="G1768" s="87"/>
      <c r="H1768" s="87"/>
    </row>
    <row r="1769" spans="6:8">
      <c r="F1769" s="83"/>
      <c r="G1769" s="87"/>
      <c r="H1769" s="87"/>
    </row>
    <row r="1770" spans="6:8">
      <c r="F1770" s="83"/>
      <c r="G1770" s="87"/>
      <c r="H1770" s="87"/>
    </row>
    <row r="1771" spans="6:8">
      <c r="F1771" s="83"/>
      <c r="G1771" s="87"/>
      <c r="H1771" s="87"/>
    </row>
    <row r="1772" spans="6:8">
      <c r="F1772" s="83"/>
      <c r="G1772" s="87"/>
      <c r="H1772" s="87"/>
    </row>
    <row r="1773" spans="6:8">
      <c r="F1773" s="83"/>
      <c r="G1773" s="87"/>
      <c r="H1773" s="87"/>
    </row>
    <row r="1774" spans="6:8">
      <c r="F1774" s="83"/>
      <c r="G1774" s="87"/>
      <c r="H1774" s="87"/>
    </row>
    <row r="1775" spans="6:8">
      <c r="F1775" s="83"/>
      <c r="G1775" s="87"/>
      <c r="H1775" s="87"/>
    </row>
    <row r="1776" spans="6:8">
      <c r="F1776" s="83"/>
      <c r="G1776" s="87"/>
      <c r="H1776" s="87"/>
    </row>
    <row r="1777" spans="6:8">
      <c r="F1777" s="83"/>
      <c r="G1777" s="87"/>
      <c r="H1777" s="87"/>
    </row>
    <row r="1778" spans="6:8">
      <c r="F1778" s="83"/>
      <c r="G1778" s="87"/>
      <c r="H1778" s="87"/>
    </row>
    <row r="1779" spans="6:8">
      <c r="F1779" s="83"/>
      <c r="G1779" s="87"/>
      <c r="H1779" s="87"/>
    </row>
    <row r="1780" spans="6:8">
      <c r="F1780" s="83"/>
      <c r="G1780" s="87"/>
      <c r="H1780" s="87"/>
    </row>
    <row r="1781" spans="6:8">
      <c r="F1781" s="83"/>
      <c r="G1781" s="87"/>
      <c r="H1781" s="87"/>
    </row>
    <row r="1782" spans="6:8">
      <c r="F1782" s="83"/>
      <c r="G1782" s="87"/>
      <c r="H1782" s="87"/>
    </row>
    <row r="1783" spans="6:8">
      <c r="F1783" s="83"/>
      <c r="G1783" s="87"/>
      <c r="H1783" s="87"/>
    </row>
    <row r="1784" spans="6:8">
      <c r="F1784" s="83"/>
      <c r="G1784" s="87"/>
      <c r="H1784" s="87"/>
    </row>
    <row r="1785" spans="6:8">
      <c r="F1785" s="83"/>
      <c r="G1785" s="87"/>
      <c r="H1785" s="87"/>
    </row>
    <row r="1786" spans="6:8">
      <c r="F1786" s="83"/>
      <c r="G1786" s="87"/>
      <c r="H1786" s="87"/>
    </row>
    <row r="1787" spans="6:8">
      <c r="F1787" s="83"/>
      <c r="G1787" s="87"/>
      <c r="H1787" s="87"/>
    </row>
    <row r="1788" spans="6:8">
      <c r="F1788" s="83"/>
      <c r="G1788" s="87"/>
      <c r="H1788" s="87"/>
    </row>
    <row r="1789" spans="6:8">
      <c r="F1789" s="83"/>
      <c r="G1789" s="87"/>
      <c r="H1789" s="87"/>
    </row>
    <row r="1790" spans="6:8">
      <c r="F1790" s="83"/>
      <c r="G1790" s="87"/>
      <c r="H1790" s="87"/>
    </row>
    <row r="1791" spans="6:8">
      <c r="F1791" s="83"/>
      <c r="G1791" s="87"/>
      <c r="H1791" s="87"/>
    </row>
    <row r="1792" spans="6:8">
      <c r="F1792" s="83"/>
      <c r="G1792" s="87"/>
      <c r="H1792" s="87"/>
    </row>
    <row r="1793" spans="6:8">
      <c r="F1793" s="83"/>
      <c r="G1793" s="87"/>
      <c r="H1793" s="87"/>
    </row>
    <row r="1794" spans="6:8">
      <c r="F1794" s="83"/>
      <c r="G1794" s="87"/>
      <c r="H1794" s="87"/>
    </row>
    <row r="1795" spans="6:8">
      <c r="F1795" s="83"/>
      <c r="G1795" s="87"/>
      <c r="H1795" s="87"/>
    </row>
    <row r="1796" spans="6:8">
      <c r="F1796" s="83"/>
      <c r="G1796" s="87"/>
      <c r="H1796" s="87"/>
    </row>
    <row r="1797" spans="6:8">
      <c r="F1797" s="83"/>
      <c r="G1797" s="87"/>
      <c r="H1797" s="87"/>
    </row>
    <row r="1798" spans="6:8">
      <c r="F1798" s="83"/>
      <c r="G1798" s="87"/>
      <c r="H1798" s="87"/>
    </row>
    <row r="1799" spans="6:8">
      <c r="F1799" s="83"/>
      <c r="G1799" s="87"/>
      <c r="H1799" s="87"/>
    </row>
    <row r="1800" spans="6:8">
      <c r="F1800" s="83"/>
      <c r="G1800" s="87"/>
      <c r="H1800" s="87"/>
    </row>
    <row r="1801" spans="6:8">
      <c r="F1801" s="83"/>
      <c r="G1801" s="87"/>
      <c r="H1801" s="87"/>
    </row>
    <row r="1802" spans="6:8">
      <c r="F1802" s="83"/>
      <c r="G1802" s="87"/>
      <c r="H1802" s="87"/>
    </row>
    <row r="1803" spans="6:8">
      <c r="F1803" s="83"/>
      <c r="G1803" s="87"/>
      <c r="H1803" s="87"/>
    </row>
    <row r="1804" spans="6:8">
      <c r="F1804" s="83"/>
      <c r="G1804" s="87"/>
      <c r="H1804" s="87"/>
    </row>
    <row r="1805" spans="6:8">
      <c r="F1805" s="83"/>
      <c r="G1805" s="87"/>
      <c r="H1805" s="87"/>
    </row>
    <row r="1806" spans="6:8">
      <c r="F1806" s="83"/>
      <c r="G1806" s="87"/>
      <c r="H1806" s="87"/>
    </row>
    <row r="1807" spans="6:8">
      <c r="F1807" s="83"/>
      <c r="G1807" s="87"/>
      <c r="H1807" s="87"/>
    </row>
    <row r="1808" spans="6:8">
      <c r="F1808" s="83"/>
      <c r="G1808" s="87"/>
      <c r="H1808" s="87"/>
    </row>
    <row r="1809" spans="6:8">
      <c r="F1809" s="83"/>
      <c r="G1809" s="87"/>
      <c r="H1809" s="87"/>
    </row>
    <row r="1810" spans="6:8">
      <c r="F1810" s="83"/>
      <c r="G1810" s="87"/>
      <c r="H1810" s="87"/>
    </row>
    <row r="1811" spans="6:8">
      <c r="F1811" s="83"/>
      <c r="G1811" s="87"/>
      <c r="H1811" s="87"/>
    </row>
    <row r="1812" spans="6:8">
      <c r="F1812" s="83"/>
      <c r="G1812" s="87"/>
      <c r="H1812" s="87"/>
    </row>
    <row r="1813" spans="6:8">
      <c r="F1813" s="83"/>
      <c r="G1813" s="87"/>
      <c r="H1813" s="87"/>
    </row>
    <row r="1814" spans="6:8">
      <c r="F1814" s="83"/>
      <c r="G1814" s="87"/>
      <c r="H1814" s="87"/>
    </row>
    <row r="1815" spans="6:8">
      <c r="F1815" s="83"/>
      <c r="G1815" s="87"/>
      <c r="H1815" s="87"/>
    </row>
    <row r="1816" spans="6:8">
      <c r="F1816" s="83"/>
      <c r="G1816" s="87"/>
      <c r="H1816" s="87"/>
    </row>
    <row r="1817" spans="6:8">
      <c r="F1817" s="83"/>
      <c r="G1817" s="87"/>
    </row>
    <row r="1818" spans="6:8">
      <c r="F1818" s="83"/>
      <c r="G1818" s="87"/>
    </row>
    <row r="1819" spans="6:8">
      <c r="F1819" s="83"/>
      <c r="G1819" s="87"/>
    </row>
    <row r="1820" spans="6:8">
      <c r="F1820" s="83"/>
      <c r="G1820" s="87"/>
    </row>
    <row r="1821" spans="6:8">
      <c r="F1821" s="83"/>
      <c r="G1821" s="87"/>
    </row>
    <row r="1822" spans="6:8">
      <c r="F1822" s="83"/>
      <c r="G1822" s="87"/>
    </row>
    <row r="1823" spans="6:8">
      <c r="F1823" s="83"/>
      <c r="G1823" s="87"/>
    </row>
    <row r="1824" spans="6:8">
      <c r="F1824" s="83"/>
      <c r="G1824" s="87"/>
    </row>
    <row r="1825" spans="6:7">
      <c r="F1825" s="83"/>
      <c r="G1825" s="87"/>
    </row>
    <row r="1826" spans="6:7">
      <c r="F1826" s="83"/>
      <c r="G1826" s="87"/>
    </row>
    <row r="1827" spans="6:7">
      <c r="F1827" s="83"/>
      <c r="G1827" s="87"/>
    </row>
    <row r="1828" spans="6:7">
      <c r="F1828" s="83"/>
      <c r="G1828" s="87"/>
    </row>
    <row r="1829" spans="6:7">
      <c r="F1829" s="83"/>
      <c r="G1829" s="87"/>
    </row>
    <row r="1830" spans="6:7">
      <c r="F1830" s="83"/>
      <c r="G1830" s="87"/>
    </row>
    <row r="1831" spans="6:7">
      <c r="F1831" s="83"/>
      <c r="G1831" s="87"/>
    </row>
    <row r="1832" spans="6:7">
      <c r="F1832" s="83"/>
      <c r="G1832" s="87"/>
    </row>
    <row r="1833" spans="6:7">
      <c r="F1833" s="83"/>
      <c r="G1833" s="87"/>
    </row>
    <row r="1834" spans="6:7">
      <c r="F1834" s="83"/>
      <c r="G1834" s="87"/>
    </row>
    <row r="1835" spans="6:7">
      <c r="F1835" s="83"/>
      <c r="G1835" s="87"/>
    </row>
    <row r="1836" spans="6:7">
      <c r="F1836" s="83"/>
      <c r="G1836" s="87"/>
    </row>
    <row r="1837" spans="6:7">
      <c r="F1837" s="83"/>
      <c r="G1837" s="87"/>
    </row>
    <row r="1838" spans="6:7">
      <c r="F1838" s="83"/>
      <c r="G1838" s="87"/>
    </row>
    <row r="1839" spans="6:7">
      <c r="F1839" s="83"/>
      <c r="G1839" s="87"/>
    </row>
    <row r="1840" spans="6:7">
      <c r="F1840" s="83"/>
      <c r="G1840" s="87"/>
    </row>
    <row r="1841" spans="6:7">
      <c r="F1841" s="83"/>
      <c r="G1841" s="87"/>
    </row>
    <row r="1842" spans="6:7">
      <c r="F1842" s="83"/>
      <c r="G1842" s="87"/>
    </row>
    <row r="1843" spans="6:7">
      <c r="F1843" s="83"/>
      <c r="G1843" s="87"/>
    </row>
    <row r="1844" spans="6:7">
      <c r="F1844" s="83"/>
      <c r="G1844" s="87"/>
    </row>
    <row r="1845" spans="6:7">
      <c r="F1845" s="83"/>
      <c r="G1845" s="87"/>
    </row>
    <row r="1846" spans="6:7">
      <c r="F1846" s="83"/>
      <c r="G1846" s="87"/>
    </row>
    <row r="1847" spans="6:7">
      <c r="F1847" s="83"/>
      <c r="G1847" s="87"/>
    </row>
    <row r="1848" spans="6:7">
      <c r="F1848" s="83"/>
      <c r="G1848" s="87"/>
    </row>
    <row r="1849" spans="6:7">
      <c r="F1849" s="83"/>
      <c r="G1849" s="87"/>
    </row>
    <row r="1850" spans="6:7">
      <c r="F1850" s="83"/>
      <c r="G1850" s="87"/>
    </row>
    <row r="1851" spans="6:7">
      <c r="F1851" s="83"/>
      <c r="G1851" s="87"/>
    </row>
    <row r="1852" spans="6:7">
      <c r="F1852" s="83"/>
      <c r="G1852" s="87"/>
    </row>
    <row r="1853" spans="6:7">
      <c r="F1853" s="83"/>
      <c r="G1853" s="87"/>
    </row>
    <row r="1854" spans="6:7">
      <c r="F1854" s="83"/>
      <c r="G1854" s="87"/>
    </row>
    <row r="1855" spans="6:7">
      <c r="F1855" s="83"/>
      <c r="G1855" s="87"/>
    </row>
    <row r="1856" spans="6:7">
      <c r="F1856" s="83"/>
      <c r="G1856" s="87"/>
    </row>
    <row r="1857" spans="6:7">
      <c r="F1857" s="83"/>
      <c r="G1857" s="87"/>
    </row>
    <row r="1858" spans="6:7">
      <c r="F1858" s="83"/>
      <c r="G1858" s="87"/>
    </row>
    <row r="1859" spans="6:7">
      <c r="F1859" s="83"/>
      <c r="G1859" s="87"/>
    </row>
    <row r="1860" spans="6:7">
      <c r="F1860" s="83"/>
      <c r="G1860" s="87"/>
    </row>
    <row r="1861" spans="6:7">
      <c r="F1861" s="83"/>
      <c r="G1861" s="87"/>
    </row>
    <row r="1862" spans="6:7">
      <c r="F1862" s="83"/>
      <c r="G1862" s="87"/>
    </row>
    <row r="1863" spans="6:7">
      <c r="F1863" s="83"/>
      <c r="G1863" s="87"/>
    </row>
    <row r="1864" spans="6:7">
      <c r="F1864" s="83"/>
      <c r="G1864" s="87"/>
    </row>
    <row r="1865" spans="6:7">
      <c r="F1865" s="83"/>
      <c r="G1865" s="87"/>
    </row>
    <row r="1866" spans="6:7">
      <c r="F1866" s="83"/>
      <c r="G1866" s="87"/>
    </row>
    <row r="1867" spans="6:7">
      <c r="F1867" s="83"/>
      <c r="G1867" s="87"/>
    </row>
    <row r="1868" spans="6:7">
      <c r="F1868" s="83"/>
      <c r="G1868" s="87"/>
    </row>
    <row r="1869" spans="6:7">
      <c r="F1869" s="83"/>
      <c r="G1869" s="87"/>
    </row>
    <row r="1870" spans="6:7">
      <c r="F1870" s="83"/>
      <c r="G1870" s="87"/>
    </row>
    <row r="1871" spans="6:7">
      <c r="F1871" s="83"/>
      <c r="G1871" s="87"/>
    </row>
    <row r="1872" spans="6:7">
      <c r="F1872" s="83"/>
      <c r="G1872" s="87"/>
    </row>
    <row r="1873" spans="6:7">
      <c r="F1873" s="83"/>
      <c r="G1873" s="87"/>
    </row>
    <row r="1874" spans="6:7">
      <c r="F1874" s="83"/>
      <c r="G1874" s="87"/>
    </row>
    <row r="1875" spans="6:7">
      <c r="F1875" s="83"/>
      <c r="G1875" s="87"/>
    </row>
    <row r="1876" spans="6:7">
      <c r="F1876" s="83"/>
      <c r="G1876" s="87"/>
    </row>
    <row r="1877" spans="6:7">
      <c r="F1877" s="83"/>
      <c r="G1877" s="87"/>
    </row>
    <row r="1878" spans="6:7">
      <c r="F1878" s="83"/>
      <c r="G1878" s="87"/>
    </row>
    <row r="1879" spans="6:7">
      <c r="F1879" s="83"/>
      <c r="G1879" s="87"/>
    </row>
    <row r="1880" spans="6:7">
      <c r="F1880" s="83"/>
      <c r="G1880" s="87"/>
    </row>
    <row r="1881" spans="6:7">
      <c r="F1881" s="83"/>
      <c r="G1881" s="87"/>
    </row>
    <row r="1882" spans="6:7">
      <c r="F1882" s="83"/>
      <c r="G1882" s="87"/>
    </row>
    <row r="1883" spans="6:7">
      <c r="F1883" s="83"/>
      <c r="G1883" s="87"/>
    </row>
    <row r="1884" spans="6:7">
      <c r="F1884" s="83"/>
      <c r="G1884" s="87"/>
    </row>
    <row r="1885" spans="6:7">
      <c r="F1885" s="83"/>
      <c r="G1885" s="87"/>
    </row>
    <row r="1886" spans="6:7">
      <c r="F1886" s="83"/>
      <c r="G1886" s="87"/>
    </row>
    <row r="1887" spans="6:7">
      <c r="F1887" s="83"/>
      <c r="G1887" s="87"/>
    </row>
    <row r="1888" spans="6:7">
      <c r="F1888" s="83"/>
      <c r="G1888" s="87"/>
    </row>
    <row r="1889" spans="6:7">
      <c r="F1889" s="83"/>
      <c r="G1889" s="87"/>
    </row>
    <row r="1890" spans="6:7">
      <c r="F1890" s="83"/>
    </row>
    <row r="1891" spans="6:7">
      <c r="F1891" s="83"/>
    </row>
    <row r="1892" spans="6:7">
      <c r="F1892" s="83"/>
    </row>
    <row r="1893" spans="6:7">
      <c r="F1893" s="83"/>
    </row>
    <row r="1894" spans="6:7">
      <c r="F1894" s="83"/>
    </row>
    <row r="1895" spans="6:7">
      <c r="F1895" s="83"/>
    </row>
    <row r="1896" spans="6:7">
      <c r="F1896" s="83"/>
    </row>
    <row r="1897" spans="6:7">
      <c r="F1897" s="83"/>
    </row>
    <row r="1898" spans="6:7">
      <c r="F1898" s="83"/>
    </row>
    <row r="1899" spans="6:7">
      <c r="F1899" s="83"/>
    </row>
    <row r="1900" spans="6:7">
      <c r="F1900" s="83"/>
    </row>
    <row r="1901" spans="6:7">
      <c r="F1901" s="83"/>
    </row>
    <row r="1902" spans="6:7">
      <c r="F1902" s="83"/>
    </row>
    <row r="1903" spans="6:7">
      <c r="F1903" s="83"/>
    </row>
    <row r="1904" spans="6:7">
      <c r="F1904" s="83"/>
    </row>
    <row r="1905" spans="6:6">
      <c r="F1905" s="83"/>
    </row>
    <row r="1906" spans="6:6">
      <c r="F1906" s="83"/>
    </row>
    <row r="1907" spans="6:6">
      <c r="F1907" s="83"/>
    </row>
    <row r="1908" spans="6:6">
      <c r="F1908" s="83"/>
    </row>
    <row r="1909" spans="6:6">
      <c r="F1909" s="83"/>
    </row>
    <row r="1910" spans="6:6">
      <c r="F1910" s="83"/>
    </row>
    <row r="1911" spans="6:6">
      <c r="F1911" s="83"/>
    </row>
    <row r="1912" spans="6:6">
      <c r="F1912" s="83"/>
    </row>
    <row r="1913" spans="6:6">
      <c r="F1913" s="83"/>
    </row>
    <row r="1914" spans="6:6">
      <c r="F1914" s="83"/>
    </row>
    <row r="1915" spans="6:6">
      <c r="F1915" s="83"/>
    </row>
    <row r="1916" spans="6:6">
      <c r="F1916" s="83"/>
    </row>
    <row r="1917" spans="6:6">
      <c r="F1917" s="83"/>
    </row>
    <row r="1918" spans="6:6">
      <c r="F1918" s="83"/>
    </row>
    <row r="1919" spans="6:6">
      <c r="F1919" s="83"/>
    </row>
    <row r="1920" spans="6:6">
      <c r="F1920" s="83"/>
    </row>
    <row r="1921" spans="6:6">
      <c r="F1921" s="83"/>
    </row>
    <row r="1922" spans="6:6">
      <c r="F1922" s="83"/>
    </row>
    <row r="1923" spans="6:6">
      <c r="F1923" s="83"/>
    </row>
    <row r="1924" spans="6:6">
      <c r="F1924" s="83"/>
    </row>
    <row r="1925" spans="6:6">
      <c r="F1925" s="83"/>
    </row>
    <row r="1926" spans="6:6">
      <c r="F1926" s="83"/>
    </row>
    <row r="1927" spans="6:6">
      <c r="F1927" s="83"/>
    </row>
    <row r="1928" spans="6:6">
      <c r="F1928" s="83"/>
    </row>
    <row r="1929" spans="6:6">
      <c r="F1929" s="83"/>
    </row>
    <row r="1930" spans="6:6">
      <c r="F1930" s="83"/>
    </row>
    <row r="1931" spans="6:6">
      <c r="F1931" s="83"/>
    </row>
    <row r="1932" spans="6:6">
      <c r="F1932" s="83"/>
    </row>
    <row r="1933" spans="6:6">
      <c r="F1933" s="83"/>
    </row>
    <row r="1934" spans="6:6">
      <c r="F1934" s="83"/>
    </row>
    <row r="1935" spans="6:6">
      <c r="F1935" s="83"/>
    </row>
    <row r="1936" spans="6:6">
      <c r="F1936" s="83"/>
    </row>
    <row r="1937" spans="6:6">
      <c r="F1937" s="83"/>
    </row>
    <row r="1938" spans="6:6">
      <c r="F1938" s="83"/>
    </row>
    <row r="1939" spans="6:6">
      <c r="F1939" s="83"/>
    </row>
    <row r="1940" spans="6:6">
      <c r="F1940" s="83"/>
    </row>
    <row r="1941" spans="6:6">
      <c r="F1941" s="83"/>
    </row>
    <row r="1942" spans="6:6">
      <c r="F1942" s="83"/>
    </row>
    <row r="1943" spans="6:6">
      <c r="F1943" s="83"/>
    </row>
    <row r="1944" spans="6:6">
      <c r="F1944" s="83"/>
    </row>
    <row r="1945" spans="6:6">
      <c r="F1945" s="83"/>
    </row>
    <row r="1946" spans="6:6">
      <c r="F1946" s="83"/>
    </row>
    <row r="1947" spans="6:6">
      <c r="F1947" s="83"/>
    </row>
    <row r="1948" spans="6:6">
      <c r="F1948" s="83"/>
    </row>
    <row r="1949" spans="6:6">
      <c r="F1949" s="83"/>
    </row>
    <row r="1950" spans="6:6">
      <c r="F1950" s="83"/>
    </row>
    <row r="1951" spans="6:6">
      <c r="F1951" s="83"/>
    </row>
    <row r="1952" spans="6:6">
      <c r="F1952" s="83"/>
    </row>
    <row r="1953" spans="6:6">
      <c r="F1953" s="83"/>
    </row>
    <row r="1954" spans="6:6">
      <c r="F1954" s="83"/>
    </row>
    <row r="1955" spans="6:6">
      <c r="F1955" s="83"/>
    </row>
    <row r="1956" spans="6:6">
      <c r="F1956" s="83"/>
    </row>
    <row r="1957" spans="6:6">
      <c r="F1957" s="83"/>
    </row>
    <row r="1958" spans="6:6">
      <c r="F1958" s="83"/>
    </row>
    <row r="1959" spans="6:6">
      <c r="F1959" s="83"/>
    </row>
    <row r="1960" spans="6:6">
      <c r="F1960" s="83"/>
    </row>
    <row r="1961" spans="6:6">
      <c r="F1961" s="83"/>
    </row>
    <row r="1962" spans="6:6">
      <c r="F1962" s="83"/>
    </row>
    <row r="1963" spans="6:6">
      <c r="F1963" s="83"/>
    </row>
    <row r="1964" spans="6:6">
      <c r="F1964" s="83"/>
    </row>
    <row r="1965" spans="6:6">
      <c r="F1965" s="83"/>
    </row>
    <row r="1966" spans="6:6">
      <c r="F1966" s="83"/>
    </row>
    <row r="1967" spans="6:6">
      <c r="F1967" s="83"/>
    </row>
    <row r="1968" spans="6:6">
      <c r="F1968" s="83"/>
    </row>
    <row r="1969" spans="6:6">
      <c r="F1969" s="83"/>
    </row>
    <row r="1970" spans="6:6">
      <c r="F1970" s="83"/>
    </row>
    <row r="1971" spans="6:6">
      <c r="F1971" s="83"/>
    </row>
    <row r="1972" spans="6:6">
      <c r="F1972" s="83"/>
    </row>
    <row r="1973" spans="6:6">
      <c r="F1973" s="83"/>
    </row>
    <row r="1974" spans="6:6">
      <c r="F1974" s="83"/>
    </row>
    <row r="1975" spans="6:6">
      <c r="F1975" s="83"/>
    </row>
    <row r="1976" spans="6:6">
      <c r="F1976" s="83"/>
    </row>
    <row r="1977" spans="6:6">
      <c r="F1977" s="83"/>
    </row>
    <row r="1978" spans="6:6">
      <c r="F1978" s="83"/>
    </row>
    <row r="1979" spans="6:6">
      <c r="F1979" s="83"/>
    </row>
    <row r="1980" spans="6:6">
      <c r="F1980" s="83"/>
    </row>
    <row r="1981" spans="6:6">
      <c r="F1981" s="83"/>
    </row>
    <row r="1982" spans="6:6">
      <c r="F1982" s="83"/>
    </row>
    <row r="1983" spans="6:6">
      <c r="F1983" s="83"/>
    </row>
    <row r="1984" spans="6:6">
      <c r="F1984" s="83"/>
    </row>
    <row r="1985" spans="6:6">
      <c r="F1985" s="83"/>
    </row>
    <row r="1986" spans="6:6">
      <c r="F1986" s="83"/>
    </row>
    <row r="1987" spans="6:6">
      <c r="F1987" s="83"/>
    </row>
    <row r="1988" spans="6:6">
      <c r="F1988" s="83"/>
    </row>
    <row r="1989" spans="6:6">
      <c r="F1989" s="83"/>
    </row>
    <row r="1990" spans="6:6">
      <c r="F1990" s="83"/>
    </row>
    <row r="1991" spans="6:6">
      <c r="F1991" s="83"/>
    </row>
    <row r="1992" spans="6:6">
      <c r="F1992" s="83"/>
    </row>
    <row r="1993" spans="6:6">
      <c r="F1993" s="83"/>
    </row>
    <row r="1994" spans="6:6">
      <c r="F1994" s="83"/>
    </row>
    <row r="1995" spans="6:6">
      <c r="F1995" s="83"/>
    </row>
    <row r="1996" spans="6:6">
      <c r="F1996" s="83"/>
    </row>
    <row r="1997" spans="6:6">
      <c r="F1997" s="83"/>
    </row>
    <row r="1998" spans="6:6">
      <c r="F1998" s="83"/>
    </row>
    <row r="1999" spans="6:6">
      <c r="F1999" s="83"/>
    </row>
    <row r="2000" spans="6:6">
      <c r="F2000" s="83"/>
    </row>
    <row r="2001" spans="6:6">
      <c r="F2001" s="83"/>
    </row>
    <row r="2002" spans="6:6">
      <c r="F2002" s="83"/>
    </row>
    <row r="2003" spans="6:6">
      <c r="F2003" s="83"/>
    </row>
    <row r="2004" spans="6:6">
      <c r="F2004" s="83"/>
    </row>
    <row r="2005" spans="6:6">
      <c r="F2005" s="83"/>
    </row>
    <row r="2006" spans="6:6">
      <c r="F2006" s="83"/>
    </row>
    <row r="2007" spans="6:6">
      <c r="F2007" s="83"/>
    </row>
    <row r="2008" spans="6:6">
      <c r="F2008" s="83"/>
    </row>
    <row r="2009" spans="6:6">
      <c r="F2009" s="83"/>
    </row>
    <row r="2010" spans="6:6">
      <c r="F2010" s="83"/>
    </row>
    <row r="2011" spans="6:6">
      <c r="F2011" s="83"/>
    </row>
    <row r="2012" spans="6:6">
      <c r="F2012" s="83"/>
    </row>
    <row r="2013" spans="6:6">
      <c r="F2013" s="83"/>
    </row>
    <row r="2014" spans="6:6">
      <c r="F2014" s="83"/>
    </row>
    <row r="2015" spans="6:6">
      <c r="F2015" s="83"/>
    </row>
    <row r="2016" spans="6:6">
      <c r="F2016" s="83"/>
    </row>
    <row r="2017" spans="6:6">
      <c r="F2017" s="83"/>
    </row>
    <row r="2018" spans="6:6">
      <c r="F2018" s="83"/>
    </row>
    <row r="2019" spans="6:6">
      <c r="F2019" s="83"/>
    </row>
    <row r="2020" spans="6:6">
      <c r="F2020" s="83"/>
    </row>
    <row r="2021" spans="6:6">
      <c r="F2021" s="83"/>
    </row>
    <row r="2022" spans="6:6">
      <c r="F2022" s="83"/>
    </row>
    <row r="2023" spans="6:6">
      <c r="F2023" s="83"/>
    </row>
    <row r="2024" spans="6:6">
      <c r="F2024" s="83"/>
    </row>
    <row r="2025" spans="6:6">
      <c r="F2025" s="83"/>
    </row>
    <row r="2026" spans="6:6">
      <c r="F2026" s="83"/>
    </row>
    <row r="2027" spans="6:6">
      <c r="F2027" s="83"/>
    </row>
    <row r="2028" spans="6:6">
      <c r="F2028" s="83"/>
    </row>
    <row r="2029" spans="6:6">
      <c r="F2029" s="83"/>
    </row>
  </sheetData>
  <mergeCells count="6">
    <mergeCell ref="G5:H5"/>
    <mergeCell ref="B5:B6"/>
    <mergeCell ref="C5:C6"/>
    <mergeCell ref="D5:D6"/>
    <mergeCell ref="E5:E6"/>
    <mergeCell ref="F5:F6"/>
  </mergeCells>
  <phoneticPr fontId="34" type="noConversion"/>
  <printOptions horizontalCentered="1"/>
  <pageMargins left="0.31496062992125984" right="0.70866141732283472" top="0.62992125984251968" bottom="0.62992125984251968" header="0.31496062992125984" footer="0.31496062992125984"/>
  <pageSetup paperSize="9" fitToHeight="0" orientation="landscape" horizontalDpi="300" verticalDpi="300" r:id="rId1"/>
  <headerFooter alignWithMargins="0">
    <oddHeader>&amp;LMCT-RR spol.s r.o.,Pražská 16, 102 21 Praha 10</oddHeader>
    <oddFooter>&amp;RStránka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00B0F0"/>
    <pageSetUpPr fitToPage="1"/>
  </sheetPr>
  <dimension ref="B1:I2213"/>
  <sheetViews>
    <sheetView showGridLines="0" view="pageBreakPreview" topLeftCell="A4" zoomScale="90" zoomScaleNormal="90" zoomScaleSheetLayoutView="90" workbookViewId="0">
      <selection activeCell="G10" sqref="G10:G33"/>
    </sheetView>
  </sheetViews>
  <sheetFormatPr defaultColWidth="9.140625" defaultRowHeight="12.75"/>
  <cols>
    <col min="1" max="1" width="1" style="103" customWidth="1"/>
    <col min="2" max="2" width="6.5703125" style="144" customWidth="1"/>
    <col min="3" max="3" width="7.140625" style="103" customWidth="1"/>
    <col min="4" max="4" width="62.7109375" style="103" customWidth="1"/>
    <col min="5" max="5" width="3.7109375" style="144" customWidth="1"/>
    <col min="6" max="6" width="9.5703125" style="103" customWidth="1"/>
    <col min="7" max="7" width="11.28515625" style="103" customWidth="1"/>
    <col min="8" max="8" width="13.28515625" style="103" customWidth="1"/>
    <col min="9" max="9" width="1.140625" style="103" customWidth="1"/>
    <col min="10" max="16384" width="9.140625" style="103"/>
  </cols>
  <sheetData>
    <row r="1" spans="2:9" ht="26.25">
      <c r="B1" s="43" t="s">
        <v>81</v>
      </c>
      <c r="D1" s="181"/>
      <c r="E1" s="175" t="str">
        <f>(REKAPITULACE!E1)</f>
        <v xml:space="preserve">SANACE VLHKOSTI </v>
      </c>
      <c r="F1" s="8"/>
      <c r="G1" s="8"/>
    </row>
    <row r="2" spans="2:9">
      <c r="D2" s="183"/>
      <c r="E2" s="175" t="str">
        <f>(REKAPITULACE!E2)</f>
        <v>v suterénu MŠ TOČNÁ</v>
      </c>
      <c r="F2" s="8"/>
      <c r="G2" s="8"/>
    </row>
    <row r="3" spans="2:9">
      <c r="D3" s="181"/>
      <c r="E3" s="175" t="str">
        <f>(REKAPITULACE!E3)</f>
        <v>K výboru č.p. 8, Praha 12</v>
      </c>
      <c r="F3" s="8"/>
      <c r="G3" s="8"/>
    </row>
    <row r="5" spans="2:9">
      <c r="B5" s="192" t="s">
        <v>0</v>
      </c>
      <c r="C5" s="192" t="s">
        <v>3</v>
      </c>
      <c r="D5" s="192" t="s">
        <v>4</v>
      </c>
      <c r="E5" s="192" t="s">
        <v>5</v>
      </c>
      <c r="F5" s="192" t="s">
        <v>6</v>
      </c>
      <c r="G5" s="194" t="s">
        <v>9</v>
      </c>
      <c r="H5" s="195"/>
      <c r="I5" s="1"/>
    </row>
    <row r="6" spans="2:9">
      <c r="B6" s="193"/>
      <c r="C6" s="193"/>
      <c r="D6" s="193"/>
      <c r="E6" s="193"/>
      <c r="F6" s="193"/>
      <c r="G6" s="11" t="s">
        <v>8</v>
      </c>
      <c r="H6" s="11" t="s">
        <v>7</v>
      </c>
    </row>
    <row r="7" spans="2:9">
      <c r="B7" s="99">
        <v>1</v>
      </c>
      <c r="C7" s="116"/>
      <c r="D7" s="116"/>
      <c r="E7" s="145"/>
      <c r="F7" s="146"/>
      <c r="G7" s="152"/>
      <c r="H7" s="102">
        <f>F7*G7</f>
        <v>0</v>
      </c>
    </row>
    <row r="8" spans="2:9" ht="15.75">
      <c r="B8" s="99">
        <v>2</v>
      </c>
      <c r="C8" s="100"/>
      <c r="D8" s="127" t="s">
        <v>54</v>
      </c>
      <c r="E8" s="121"/>
      <c r="F8" s="111"/>
      <c r="G8" s="110"/>
      <c r="H8" s="102">
        <f>F8*G8</f>
        <v>0</v>
      </c>
    </row>
    <row r="9" spans="2:9">
      <c r="B9" s="99">
        <v>3</v>
      </c>
      <c r="C9" s="100"/>
      <c r="D9" s="100"/>
      <c r="E9" s="121"/>
      <c r="F9" s="111"/>
      <c r="G9" s="110"/>
      <c r="H9" s="102">
        <f t="shared" ref="H9:H11" si="0">F9*G9</f>
        <v>0</v>
      </c>
    </row>
    <row r="10" spans="2:9" ht="11.25" customHeight="1">
      <c r="B10" s="99">
        <v>4</v>
      </c>
      <c r="C10" s="100"/>
      <c r="D10" s="155" t="s">
        <v>68</v>
      </c>
      <c r="E10" s="179" t="s">
        <v>17</v>
      </c>
      <c r="F10" s="111">
        <v>5</v>
      </c>
      <c r="G10" s="110"/>
      <c r="H10" s="102">
        <f t="shared" si="0"/>
        <v>0</v>
      </c>
    </row>
    <row r="11" spans="2:9">
      <c r="B11" s="99">
        <v>5</v>
      </c>
      <c r="C11" s="100"/>
      <c r="D11" s="100"/>
      <c r="E11" s="121"/>
      <c r="F11" s="111"/>
      <c r="G11" s="110"/>
      <c r="H11" s="102">
        <f t="shared" si="0"/>
        <v>0</v>
      </c>
    </row>
    <row r="12" spans="2:9">
      <c r="B12" s="99">
        <v>9</v>
      </c>
      <c r="C12" s="100"/>
      <c r="D12" s="155" t="s">
        <v>69</v>
      </c>
      <c r="E12" s="179" t="s">
        <v>15</v>
      </c>
      <c r="F12" s="111">
        <v>0.25</v>
      </c>
      <c r="G12" s="110"/>
      <c r="H12" s="102">
        <f>F12*G12</f>
        <v>0</v>
      </c>
    </row>
    <row r="13" spans="2:9">
      <c r="B13" s="99">
        <v>6</v>
      </c>
      <c r="C13" s="100"/>
      <c r="D13" s="155" t="s">
        <v>55</v>
      </c>
      <c r="E13" s="121"/>
      <c r="F13" s="111"/>
      <c r="G13" s="110"/>
      <c r="H13" s="102">
        <f t="shared" ref="H13:H31" si="1">F13*G13</f>
        <v>0</v>
      </c>
    </row>
    <row r="14" spans="2:9">
      <c r="B14" s="99">
        <v>7</v>
      </c>
      <c r="C14" s="100"/>
      <c r="D14" s="155" t="s">
        <v>66</v>
      </c>
      <c r="E14" s="179" t="s">
        <v>16</v>
      </c>
      <c r="F14" s="111">
        <v>1</v>
      </c>
      <c r="G14" s="110"/>
      <c r="H14" s="102">
        <f t="shared" si="1"/>
        <v>0</v>
      </c>
    </row>
    <row r="15" spans="2:9">
      <c r="B15" s="99">
        <v>7</v>
      </c>
      <c r="C15" s="100"/>
      <c r="D15" s="155" t="s">
        <v>78</v>
      </c>
      <c r="E15" s="179" t="s">
        <v>16</v>
      </c>
      <c r="F15" s="111">
        <v>1</v>
      </c>
      <c r="G15" s="110"/>
      <c r="H15" s="102">
        <f t="shared" ref="H15" si="2">F15*G15</f>
        <v>0</v>
      </c>
    </row>
    <row r="16" spans="2:9">
      <c r="B16" s="99">
        <v>8</v>
      </c>
      <c r="C16" s="100"/>
      <c r="D16" s="155" t="s">
        <v>67</v>
      </c>
      <c r="E16" s="179" t="s">
        <v>16</v>
      </c>
      <c r="F16" s="111">
        <v>1</v>
      </c>
      <c r="G16" s="110"/>
      <c r="H16" s="102">
        <f t="shared" si="1"/>
        <v>0</v>
      </c>
    </row>
    <row r="17" spans="2:9">
      <c r="B17" s="99">
        <v>9</v>
      </c>
      <c r="C17" s="111"/>
      <c r="D17" s="111"/>
      <c r="E17" s="121"/>
      <c r="F17" s="111"/>
      <c r="G17" s="110"/>
      <c r="H17" s="102">
        <f t="shared" si="1"/>
        <v>0</v>
      </c>
      <c r="I17" s="1"/>
    </row>
    <row r="18" spans="2:9">
      <c r="B18" s="99">
        <v>10</v>
      </c>
      <c r="C18" s="111"/>
      <c r="D18" s="189" t="s">
        <v>70</v>
      </c>
      <c r="E18" s="121"/>
      <c r="F18" s="111"/>
      <c r="G18" s="110"/>
      <c r="H18" s="102">
        <f t="shared" si="1"/>
        <v>0</v>
      </c>
      <c r="I18" s="1"/>
    </row>
    <row r="19" spans="2:9" ht="13.5" customHeight="1">
      <c r="B19" s="99">
        <v>11</v>
      </c>
      <c r="C19" s="109"/>
      <c r="D19" s="178" t="s">
        <v>21</v>
      </c>
      <c r="E19" s="137" t="s">
        <v>17</v>
      </c>
      <c r="F19" s="109">
        <v>2</v>
      </c>
      <c r="G19" s="114"/>
      <c r="H19" s="102">
        <f t="shared" si="1"/>
        <v>0</v>
      </c>
      <c r="I19" s="1"/>
    </row>
    <row r="20" spans="2:9">
      <c r="B20" s="99">
        <v>12</v>
      </c>
      <c r="C20" s="100"/>
      <c r="D20" s="100"/>
      <c r="E20" s="121"/>
      <c r="F20" s="111"/>
      <c r="G20" s="110"/>
      <c r="H20" s="102">
        <f t="shared" si="1"/>
        <v>0</v>
      </c>
    </row>
    <row r="21" spans="2:9">
      <c r="B21" s="99">
        <v>13</v>
      </c>
      <c r="C21" s="100"/>
      <c r="D21" s="155" t="s">
        <v>56</v>
      </c>
      <c r="E21" s="179" t="s">
        <v>16</v>
      </c>
      <c r="F21" s="111">
        <v>1</v>
      </c>
      <c r="G21" s="110"/>
      <c r="H21" s="102">
        <f t="shared" si="1"/>
        <v>0</v>
      </c>
    </row>
    <row r="22" spans="2:9">
      <c r="B22" s="99">
        <v>14</v>
      </c>
      <c r="C22" s="100"/>
      <c r="D22" s="100"/>
      <c r="E22" s="121"/>
      <c r="F22" s="111"/>
      <c r="G22" s="110"/>
      <c r="H22" s="102">
        <f t="shared" si="1"/>
        <v>0</v>
      </c>
    </row>
    <row r="23" spans="2:9">
      <c r="B23" s="99">
        <v>15</v>
      </c>
      <c r="C23" s="100"/>
      <c r="D23" s="155" t="s">
        <v>65</v>
      </c>
      <c r="E23" s="121"/>
      <c r="F23" s="111"/>
      <c r="G23" s="110"/>
      <c r="H23" s="102">
        <f t="shared" si="1"/>
        <v>0</v>
      </c>
    </row>
    <row r="24" spans="2:9">
      <c r="B24" s="99">
        <v>16</v>
      </c>
      <c r="C24" s="100"/>
      <c r="D24" s="155" t="s">
        <v>71</v>
      </c>
      <c r="E24" s="179" t="s">
        <v>19</v>
      </c>
      <c r="F24" s="111">
        <v>1</v>
      </c>
      <c r="G24" s="110"/>
      <c r="H24" s="102">
        <f t="shared" si="1"/>
        <v>0</v>
      </c>
    </row>
    <row r="25" spans="2:9">
      <c r="B25" s="99">
        <v>17</v>
      </c>
      <c r="C25" s="100"/>
      <c r="D25" s="100"/>
      <c r="E25" s="121"/>
      <c r="F25" s="111"/>
      <c r="G25" s="110"/>
      <c r="H25" s="102">
        <f t="shared" si="1"/>
        <v>0</v>
      </c>
    </row>
    <row r="26" spans="2:9">
      <c r="B26" s="99">
        <v>18</v>
      </c>
      <c r="C26" s="100"/>
      <c r="D26" s="155" t="s">
        <v>72</v>
      </c>
      <c r="E26" s="179"/>
      <c r="F26" s="111"/>
      <c r="G26" s="110"/>
      <c r="H26" s="102">
        <f t="shared" si="1"/>
        <v>0</v>
      </c>
    </row>
    <row r="27" spans="2:9">
      <c r="B27" s="99">
        <v>19</v>
      </c>
      <c r="C27" s="100"/>
      <c r="D27" s="155" t="s">
        <v>75</v>
      </c>
      <c r="E27" s="179" t="s">
        <v>16</v>
      </c>
      <c r="F27" s="111">
        <v>1</v>
      </c>
      <c r="G27" s="110"/>
      <c r="H27" s="102">
        <f t="shared" si="1"/>
        <v>0</v>
      </c>
    </row>
    <row r="28" spans="2:9">
      <c r="B28" s="99">
        <v>20</v>
      </c>
      <c r="C28" s="100"/>
      <c r="D28" s="155" t="s">
        <v>76</v>
      </c>
      <c r="E28" s="179" t="s">
        <v>16</v>
      </c>
      <c r="F28" s="111">
        <v>1</v>
      </c>
      <c r="G28" s="110"/>
      <c r="H28" s="102">
        <f t="shared" si="1"/>
        <v>0</v>
      </c>
    </row>
    <row r="29" spans="2:9">
      <c r="B29" s="99">
        <v>21</v>
      </c>
      <c r="C29" s="100"/>
      <c r="D29" s="155" t="s">
        <v>77</v>
      </c>
      <c r="E29" s="179" t="s">
        <v>16</v>
      </c>
      <c r="F29" s="111">
        <v>1</v>
      </c>
      <c r="G29" s="110"/>
      <c r="H29" s="102">
        <f t="shared" si="1"/>
        <v>0</v>
      </c>
    </row>
    <row r="30" spans="2:9">
      <c r="B30" s="99">
        <v>22</v>
      </c>
      <c r="C30" s="100"/>
      <c r="D30" s="100"/>
      <c r="E30" s="121"/>
      <c r="F30" s="111"/>
      <c r="G30" s="110"/>
      <c r="H30" s="102">
        <f t="shared" si="1"/>
        <v>0</v>
      </c>
    </row>
    <row r="31" spans="2:9">
      <c r="B31" s="99">
        <v>23</v>
      </c>
      <c r="C31" s="100"/>
      <c r="D31" s="155" t="s">
        <v>57</v>
      </c>
      <c r="E31" s="179" t="s">
        <v>19</v>
      </c>
      <c r="F31" s="111">
        <v>1</v>
      </c>
      <c r="G31" s="110"/>
      <c r="H31" s="102">
        <f t="shared" si="1"/>
        <v>0</v>
      </c>
    </row>
    <row r="32" spans="2:9">
      <c r="B32" s="99">
        <v>24</v>
      </c>
      <c r="C32" s="100"/>
      <c r="D32" s="155" t="s">
        <v>58</v>
      </c>
      <c r="E32" s="179" t="s">
        <v>15</v>
      </c>
      <c r="F32" s="111">
        <v>37.82</v>
      </c>
      <c r="G32" s="110"/>
      <c r="H32" s="102">
        <f t="shared" ref="H32" si="3">F32*G32</f>
        <v>0</v>
      </c>
    </row>
    <row r="33" spans="2:9">
      <c r="B33" s="99">
        <v>25</v>
      </c>
      <c r="C33" s="100"/>
      <c r="D33" s="155" t="s">
        <v>79</v>
      </c>
      <c r="E33" s="179" t="s">
        <v>19</v>
      </c>
      <c r="F33" s="111">
        <v>1</v>
      </c>
      <c r="G33" s="110"/>
      <c r="H33" s="102">
        <f t="shared" ref="H33" si="4">F33*G33</f>
        <v>0</v>
      </c>
    </row>
    <row r="34" spans="2:9">
      <c r="B34" s="99">
        <v>26</v>
      </c>
      <c r="C34" s="108"/>
      <c r="D34" s="108"/>
      <c r="E34" s="121"/>
      <c r="F34" s="112"/>
      <c r="G34" s="138"/>
      <c r="H34" s="102"/>
    </row>
    <row r="35" spans="2:9" s="29" customFormat="1" ht="16.5" customHeight="1">
      <c r="B35" s="53"/>
      <c r="C35" s="3"/>
      <c r="D35" s="3" t="str">
        <f>+D8</f>
        <v>DOPLŇKOVÁ OPATŘENÍ</v>
      </c>
      <c r="E35" s="122"/>
      <c r="F35" s="82"/>
      <c r="G35" s="54"/>
      <c r="H35" s="184">
        <f>SUM(H7:H34)</f>
        <v>0</v>
      </c>
      <c r="I35" s="103"/>
    </row>
    <row r="36" spans="2:9" ht="14.25" customHeight="1">
      <c r="B36" s="132"/>
      <c r="D36" s="4"/>
      <c r="F36" s="139"/>
      <c r="G36" s="142"/>
      <c r="H36" s="182"/>
    </row>
    <row r="37" spans="2:9" ht="16.5" customHeight="1">
      <c r="B37" s="147"/>
      <c r="C37" s="148"/>
      <c r="D37" s="57"/>
      <c r="E37" s="149"/>
      <c r="F37" s="150"/>
      <c r="G37" s="96"/>
      <c r="H37" s="90"/>
    </row>
    <row r="38" spans="2:9">
      <c r="F38" s="139"/>
      <c r="G38" s="142"/>
      <c r="H38" s="142"/>
    </row>
    <row r="39" spans="2:9">
      <c r="F39" s="139"/>
      <c r="G39" s="142"/>
      <c r="H39" s="142"/>
    </row>
    <row r="40" spans="2:9">
      <c r="F40" s="139"/>
      <c r="G40" s="142"/>
      <c r="H40" s="142"/>
    </row>
    <row r="41" spans="2:9">
      <c r="F41" s="139"/>
      <c r="G41" s="142"/>
      <c r="H41" s="142"/>
    </row>
    <row r="42" spans="2:9">
      <c r="F42" s="139"/>
      <c r="G42" s="142"/>
      <c r="H42" s="142"/>
    </row>
    <row r="43" spans="2:9">
      <c r="F43" s="139"/>
      <c r="G43" s="142"/>
      <c r="H43" s="142"/>
    </row>
    <row r="44" spans="2:9">
      <c r="F44" s="139"/>
      <c r="G44" s="142"/>
      <c r="H44" s="142"/>
    </row>
    <row r="45" spans="2:9">
      <c r="F45" s="139"/>
      <c r="G45" s="142"/>
      <c r="H45" s="142"/>
    </row>
    <row r="46" spans="2:9">
      <c r="F46" s="139"/>
      <c r="G46" s="142"/>
      <c r="H46" s="142"/>
    </row>
    <row r="47" spans="2:9">
      <c r="F47" s="139"/>
      <c r="G47" s="142"/>
      <c r="H47" s="142"/>
    </row>
    <row r="48" spans="2:9">
      <c r="F48" s="139"/>
      <c r="G48" s="142"/>
      <c r="H48" s="142"/>
    </row>
    <row r="49" spans="6:8">
      <c r="F49" s="139"/>
      <c r="G49" s="142"/>
      <c r="H49" s="142"/>
    </row>
    <row r="50" spans="6:8">
      <c r="F50" s="139"/>
      <c r="G50" s="142"/>
      <c r="H50" s="142"/>
    </row>
    <row r="51" spans="6:8">
      <c r="F51" s="139"/>
      <c r="G51" s="142"/>
      <c r="H51" s="142"/>
    </row>
    <row r="52" spans="6:8">
      <c r="F52" s="139"/>
      <c r="G52" s="142"/>
      <c r="H52" s="142"/>
    </row>
    <row r="53" spans="6:8">
      <c r="F53" s="139"/>
      <c r="G53" s="142"/>
      <c r="H53" s="142"/>
    </row>
    <row r="54" spans="6:8">
      <c r="F54" s="139"/>
      <c r="G54" s="142"/>
      <c r="H54" s="142"/>
    </row>
    <row r="55" spans="6:8">
      <c r="F55" s="139"/>
      <c r="G55" s="142"/>
      <c r="H55" s="142"/>
    </row>
    <row r="56" spans="6:8">
      <c r="F56" s="139"/>
      <c r="G56" s="142"/>
      <c r="H56" s="142"/>
    </row>
    <row r="57" spans="6:8">
      <c r="F57" s="139"/>
      <c r="G57" s="142"/>
      <c r="H57" s="142"/>
    </row>
    <row r="58" spans="6:8">
      <c r="F58" s="139"/>
      <c r="G58" s="142"/>
      <c r="H58" s="142"/>
    </row>
    <row r="59" spans="6:8">
      <c r="F59" s="139"/>
      <c r="G59" s="142"/>
      <c r="H59" s="142"/>
    </row>
    <row r="60" spans="6:8">
      <c r="F60" s="139"/>
      <c r="G60" s="142"/>
      <c r="H60" s="142"/>
    </row>
    <row r="61" spans="6:8">
      <c r="F61" s="139"/>
      <c r="G61" s="142"/>
      <c r="H61" s="142"/>
    </row>
    <row r="62" spans="6:8">
      <c r="F62" s="139"/>
      <c r="G62" s="142"/>
      <c r="H62" s="142"/>
    </row>
    <row r="63" spans="6:8">
      <c r="F63" s="139"/>
      <c r="G63" s="142"/>
      <c r="H63" s="142"/>
    </row>
    <row r="64" spans="6:8">
      <c r="F64" s="139"/>
      <c r="G64" s="142"/>
      <c r="H64" s="142"/>
    </row>
    <row r="65" spans="6:8">
      <c r="F65" s="139"/>
      <c r="G65" s="142"/>
      <c r="H65" s="142"/>
    </row>
    <row r="66" spans="6:8">
      <c r="F66" s="139"/>
      <c r="G66" s="142"/>
      <c r="H66" s="142"/>
    </row>
    <row r="67" spans="6:8">
      <c r="F67" s="139"/>
      <c r="G67" s="142"/>
      <c r="H67" s="142"/>
    </row>
    <row r="68" spans="6:8">
      <c r="F68" s="139"/>
      <c r="G68" s="142"/>
      <c r="H68" s="142"/>
    </row>
    <row r="69" spans="6:8">
      <c r="F69" s="139"/>
      <c r="G69" s="142"/>
      <c r="H69" s="142"/>
    </row>
    <row r="70" spans="6:8">
      <c r="F70" s="139"/>
      <c r="G70" s="142"/>
      <c r="H70" s="142"/>
    </row>
    <row r="71" spans="6:8">
      <c r="F71" s="139"/>
      <c r="G71" s="142"/>
      <c r="H71" s="142"/>
    </row>
    <row r="72" spans="6:8">
      <c r="F72" s="139"/>
      <c r="G72" s="142"/>
      <c r="H72" s="142"/>
    </row>
    <row r="73" spans="6:8">
      <c r="F73" s="139"/>
      <c r="G73" s="142"/>
      <c r="H73" s="142"/>
    </row>
    <row r="74" spans="6:8">
      <c r="F74" s="139"/>
      <c r="G74" s="142"/>
      <c r="H74" s="142"/>
    </row>
    <row r="75" spans="6:8">
      <c r="F75" s="139"/>
      <c r="G75" s="142"/>
      <c r="H75" s="142"/>
    </row>
    <row r="76" spans="6:8">
      <c r="F76" s="139"/>
      <c r="G76" s="142"/>
      <c r="H76" s="142"/>
    </row>
    <row r="77" spans="6:8">
      <c r="F77" s="139"/>
      <c r="G77" s="142"/>
      <c r="H77" s="142"/>
    </row>
    <row r="78" spans="6:8">
      <c r="F78" s="139"/>
      <c r="G78" s="142"/>
      <c r="H78" s="142"/>
    </row>
    <row r="79" spans="6:8">
      <c r="F79" s="139"/>
      <c r="G79" s="142"/>
      <c r="H79" s="142"/>
    </row>
    <row r="80" spans="6:8">
      <c r="F80" s="139"/>
      <c r="G80" s="142"/>
      <c r="H80" s="142"/>
    </row>
    <row r="81" spans="6:8">
      <c r="F81" s="139"/>
      <c r="G81" s="142"/>
      <c r="H81" s="142"/>
    </row>
    <row r="82" spans="6:8">
      <c r="F82" s="139"/>
      <c r="G82" s="142"/>
      <c r="H82" s="142"/>
    </row>
    <row r="83" spans="6:8">
      <c r="F83" s="139"/>
      <c r="G83" s="142"/>
      <c r="H83" s="142"/>
    </row>
    <row r="84" spans="6:8">
      <c r="F84" s="139"/>
      <c r="G84" s="142"/>
      <c r="H84" s="142"/>
    </row>
    <row r="85" spans="6:8">
      <c r="F85" s="139"/>
      <c r="G85" s="142"/>
      <c r="H85" s="142"/>
    </row>
    <row r="86" spans="6:8">
      <c r="F86" s="139"/>
      <c r="G86" s="142"/>
      <c r="H86" s="142"/>
    </row>
    <row r="87" spans="6:8">
      <c r="F87" s="139"/>
      <c r="G87" s="142"/>
      <c r="H87" s="142"/>
    </row>
    <row r="88" spans="6:8">
      <c r="F88" s="139"/>
      <c r="G88" s="142"/>
      <c r="H88" s="142"/>
    </row>
    <row r="89" spans="6:8">
      <c r="F89" s="139"/>
      <c r="G89" s="142"/>
      <c r="H89" s="142"/>
    </row>
    <row r="90" spans="6:8">
      <c r="F90" s="139"/>
      <c r="G90" s="142"/>
      <c r="H90" s="142"/>
    </row>
    <row r="91" spans="6:8">
      <c r="F91" s="139"/>
      <c r="G91" s="142"/>
      <c r="H91" s="142"/>
    </row>
    <row r="92" spans="6:8">
      <c r="F92" s="139"/>
      <c r="G92" s="142"/>
      <c r="H92" s="142"/>
    </row>
    <row r="93" spans="6:8">
      <c r="F93" s="139"/>
      <c r="G93" s="142"/>
      <c r="H93" s="142"/>
    </row>
    <row r="94" spans="6:8">
      <c r="F94" s="139"/>
      <c r="G94" s="142"/>
      <c r="H94" s="142"/>
    </row>
    <row r="95" spans="6:8">
      <c r="F95" s="139"/>
      <c r="G95" s="142"/>
      <c r="H95" s="142"/>
    </row>
    <row r="96" spans="6:8">
      <c r="F96" s="139"/>
      <c r="G96" s="142"/>
      <c r="H96" s="142"/>
    </row>
    <row r="97" spans="6:8">
      <c r="F97" s="139"/>
      <c r="G97" s="142"/>
      <c r="H97" s="142"/>
    </row>
    <row r="98" spans="6:8">
      <c r="F98" s="139"/>
      <c r="G98" s="142"/>
      <c r="H98" s="142"/>
    </row>
    <row r="99" spans="6:8">
      <c r="F99" s="139"/>
      <c r="G99" s="142"/>
      <c r="H99" s="142"/>
    </row>
    <row r="100" spans="6:8">
      <c r="F100" s="139"/>
      <c r="G100" s="142"/>
      <c r="H100" s="142"/>
    </row>
    <row r="101" spans="6:8">
      <c r="F101" s="139"/>
      <c r="G101" s="142"/>
      <c r="H101" s="142"/>
    </row>
    <row r="102" spans="6:8">
      <c r="F102" s="139"/>
      <c r="G102" s="142"/>
      <c r="H102" s="142"/>
    </row>
    <row r="103" spans="6:8">
      <c r="F103" s="139"/>
      <c r="G103" s="142"/>
      <c r="H103" s="142"/>
    </row>
    <row r="104" spans="6:8">
      <c r="F104" s="139"/>
      <c r="G104" s="142"/>
      <c r="H104" s="142"/>
    </row>
    <row r="105" spans="6:8">
      <c r="F105" s="139"/>
      <c r="G105" s="142"/>
      <c r="H105" s="142"/>
    </row>
    <row r="106" spans="6:8">
      <c r="F106" s="139"/>
      <c r="G106" s="142"/>
      <c r="H106" s="142"/>
    </row>
    <row r="107" spans="6:8">
      <c r="F107" s="139"/>
      <c r="G107" s="142"/>
      <c r="H107" s="142"/>
    </row>
    <row r="108" spans="6:8">
      <c r="F108" s="139"/>
      <c r="G108" s="142"/>
      <c r="H108" s="142"/>
    </row>
    <row r="109" spans="6:8">
      <c r="F109" s="139"/>
      <c r="G109" s="142"/>
      <c r="H109" s="142"/>
    </row>
    <row r="110" spans="6:8">
      <c r="F110" s="139"/>
      <c r="G110" s="142"/>
      <c r="H110" s="142"/>
    </row>
    <row r="111" spans="6:8">
      <c r="F111" s="139"/>
      <c r="G111" s="142"/>
      <c r="H111" s="142"/>
    </row>
    <row r="112" spans="6:8">
      <c r="F112" s="139"/>
      <c r="G112" s="142"/>
      <c r="H112" s="142"/>
    </row>
    <row r="113" spans="6:8">
      <c r="F113" s="139"/>
      <c r="G113" s="142"/>
      <c r="H113" s="142"/>
    </row>
    <row r="114" spans="6:8">
      <c r="F114" s="139"/>
      <c r="G114" s="142"/>
      <c r="H114" s="142"/>
    </row>
    <row r="115" spans="6:8">
      <c r="F115" s="139"/>
      <c r="G115" s="142"/>
      <c r="H115" s="142"/>
    </row>
    <row r="116" spans="6:8">
      <c r="F116" s="139"/>
      <c r="G116" s="142"/>
      <c r="H116" s="142"/>
    </row>
    <row r="117" spans="6:8">
      <c r="F117" s="139"/>
      <c r="G117" s="142"/>
      <c r="H117" s="142"/>
    </row>
    <row r="118" spans="6:8">
      <c r="F118" s="139"/>
      <c r="G118" s="142"/>
      <c r="H118" s="142"/>
    </row>
    <row r="119" spans="6:8">
      <c r="F119" s="139"/>
      <c r="G119" s="142"/>
      <c r="H119" s="142"/>
    </row>
    <row r="120" spans="6:8">
      <c r="F120" s="139"/>
      <c r="G120" s="142"/>
      <c r="H120" s="142"/>
    </row>
    <row r="121" spans="6:8">
      <c r="F121" s="139"/>
      <c r="G121" s="142"/>
      <c r="H121" s="142"/>
    </row>
    <row r="122" spans="6:8">
      <c r="F122" s="139"/>
      <c r="G122" s="142"/>
      <c r="H122" s="142"/>
    </row>
    <row r="123" spans="6:8">
      <c r="F123" s="139"/>
      <c r="G123" s="142"/>
      <c r="H123" s="142"/>
    </row>
    <row r="124" spans="6:8">
      <c r="F124" s="139"/>
      <c r="G124" s="142"/>
      <c r="H124" s="142"/>
    </row>
    <row r="125" spans="6:8">
      <c r="F125" s="139"/>
      <c r="G125" s="142"/>
      <c r="H125" s="142"/>
    </row>
    <row r="126" spans="6:8">
      <c r="F126" s="139"/>
      <c r="G126" s="142"/>
      <c r="H126" s="142"/>
    </row>
    <row r="127" spans="6:8">
      <c r="F127" s="139"/>
      <c r="G127" s="142"/>
      <c r="H127" s="142"/>
    </row>
    <row r="128" spans="6:8">
      <c r="F128" s="139"/>
      <c r="G128" s="142"/>
      <c r="H128" s="142"/>
    </row>
    <row r="129" spans="6:8">
      <c r="F129" s="139"/>
      <c r="G129" s="142"/>
      <c r="H129" s="142"/>
    </row>
    <row r="130" spans="6:8">
      <c r="F130" s="139"/>
      <c r="G130" s="142"/>
      <c r="H130" s="142"/>
    </row>
    <row r="131" spans="6:8">
      <c r="F131" s="139"/>
      <c r="G131" s="142"/>
      <c r="H131" s="142"/>
    </row>
    <row r="132" spans="6:8">
      <c r="F132" s="139"/>
      <c r="G132" s="142"/>
      <c r="H132" s="142"/>
    </row>
    <row r="133" spans="6:8">
      <c r="F133" s="139"/>
      <c r="G133" s="142"/>
      <c r="H133" s="142"/>
    </row>
    <row r="134" spans="6:8">
      <c r="F134" s="139"/>
      <c r="G134" s="142"/>
      <c r="H134" s="142"/>
    </row>
    <row r="135" spans="6:8">
      <c r="F135" s="139"/>
      <c r="G135" s="142"/>
      <c r="H135" s="142"/>
    </row>
    <row r="136" spans="6:8">
      <c r="F136" s="139"/>
      <c r="G136" s="142"/>
      <c r="H136" s="142"/>
    </row>
    <row r="137" spans="6:8">
      <c r="F137" s="139"/>
      <c r="G137" s="142"/>
      <c r="H137" s="142"/>
    </row>
    <row r="138" spans="6:8">
      <c r="F138" s="139"/>
      <c r="G138" s="142"/>
      <c r="H138" s="142"/>
    </row>
    <row r="139" spans="6:8">
      <c r="F139" s="139"/>
      <c r="G139" s="142"/>
      <c r="H139" s="142"/>
    </row>
    <row r="140" spans="6:8">
      <c r="F140" s="139"/>
      <c r="G140" s="142"/>
      <c r="H140" s="142"/>
    </row>
    <row r="141" spans="6:8">
      <c r="F141" s="139"/>
      <c r="G141" s="142"/>
      <c r="H141" s="142"/>
    </row>
    <row r="142" spans="6:8">
      <c r="F142" s="139"/>
      <c r="G142" s="142"/>
      <c r="H142" s="142"/>
    </row>
    <row r="143" spans="6:8">
      <c r="F143" s="139"/>
      <c r="G143" s="142"/>
      <c r="H143" s="142"/>
    </row>
    <row r="144" spans="6:8">
      <c r="F144" s="139"/>
      <c r="G144" s="142"/>
      <c r="H144" s="142"/>
    </row>
    <row r="145" spans="6:8">
      <c r="F145" s="139"/>
      <c r="G145" s="142"/>
      <c r="H145" s="142"/>
    </row>
    <row r="146" spans="6:8">
      <c r="F146" s="139"/>
      <c r="G146" s="142"/>
      <c r="H146" s="142"/>
    </row>
    <row r="147" spans="6:8">
      <c r="F147" s="139"/>
      <c r="G147" s="142"/>
      <c r="H147" s="142"/>
    </row>
    <row r="148" spans="6:8">
      <c r="F148" s="139"/>
      <c r="G148" s="142"/>
      <c r="H148" s="142"/>
    </row>
    <row r="149" spans="6:8">
      <c r="F149" s="139"/>
      <c r="G149" s="142"/>
      <c r="H149" s="142"/>
    </row>
    <row r="150" spans="6:8">
      <c r="F150" s="139"/>
      <c r="G150" s="142"/>
      <c r="H150" s="142"/>
    </row>
    <row r="151" spans="6:8">
      <c r="F151" s="139"/>
      <c r="G151" s="142"/>
      <c r="H151" s="142"/>
    </row>
    <row r="152" spans="6:8">
      <c r="F152" s="139"/>
      <c r="G152" s="142"/>
      <c r="H152" s="142"/>
    </row>
    <row r="153" spans="6:8">
      <c r="F153" s="139"/>
      <c r="G153" s="142"/>
      <c r="H153" s="142"/>
    </row>
    <row r="154" spans="6:8">
      <c r="F154" s="139"/>
      <c r="G154" s="142"/>
      <c r="H154" s="142"/>
    </row>
    <row r="155" spans="6:8">
      <c r="F155" s="139"/>
      <c r="G155" s="142"/>
      <c r="H155" s="142"/>
    </row>
    <row r="156" spans="6:8">
      <c r="F156" s="139"/>
      <c r="G156" s="142"/>
      <c r="H156" s="142"/>
    </row>
    <row r="157" spans="6:8">
      <c r="F157" s="139"/>
      <c r="G157" s="142"/>
      <c r="H157" s="142"/>
    </row>
    <row r="158" spans="6:8">
      <c r="F158" s="139"/>
      <c r="G158" s="142"/>
      <c r="H158" s="142"/>
    </row>
    <row r="159" spans="6:8">
      <c r="F159" s="139"/>
      <c r="G159" s="142"/>
      <c r="H159" s="142"/>
    </row>
    <row r="160" spans="6:8">
      <c r="F160" s="139"/>
      <c r="G160" s="142"/>
      <c r="H160" s="142"/>
    </row>
    <row r="161" spans="6:8">
      <c r="F161" s="139"/>
      <c r="G161" s="142"/>
      <c r="H161" s="142"/>
    </row>
    <row r="162" spans="6:8">
      <c r="F162" s="139"/>
      <c r="G162" s="142"/>
      <c r="H162" s="142"/>
    </row>
    <row r="163" spans="6:8">
      <c r="F163" s="139"/>
      <c r="G163" s="142"/>
      <c r="H163" s="142"/>
    </row>
    <row r="164" spans="6:8">
      <c r="F164" s="139"/>
      <c r="G164" s="142"/>
      <c r="H164" s="142"/>
    </row>
    <row r="165" spans="6:8">
      <c r="F165" s="139"/>
      <c r="G165" s="142"/>
      <c r="H165" s="142"/>
    </row>
    <row r="166" spans="6:8">
      <c r="F166" s="139"/>
      <c r="G166" s="142"/>
      <c r="H166" s="142"/>
    </row>
    <row r="167" spans="6:8">
      <c r="F167" s="139"/>
      <c r="G167" s="142"/>
      <c r="H167" s="142"/>
    </row>
    <row r="168" spans="6:8">
      <c r="F168" s="139"/>
      <c r="G168" s="142"/>
      <c r="H168" s="142"/>
    </row>
    <row r="169" spans="6:8">
      <c r="F169" s="139"/>
      <c r="G169" s="142"/>
      <c r="H169" s="142"/>
    </row>
    <row r="170" spans="6:8">
      <c r="F170" s="139"/>
      <c r="G170" s="142"/>
      <c r="H170" s="142"/>
    </row>
    <row r="171" spans="6:8">
      <c r="F171" s="139"/>
      <c r="G171" s="142"/>
      <c r="H171" s="142"/>
    </row>
    <row r="172" spans="6:8">
      <c r="F172" s="139"/>
      <c r="G172" s="142"/>
      <c r="H172" s="142"/>
    </row>
    <row r="173" spans="6:8">
      <c r="F173" s="139"/>
      <c r="G173" s="142"/>
      <c r="H173" s="142"/>
    </row>
    <row r="174" spans="6:8">
      <c r="F174" s="139"/>
      <c r="G174" s="142"/>
      <c r="H174" s="142"/>
    </row>
    <row r="175" spans="6:8">
      <c r="F175" s="139"/>
      <c r="G175" s="142"/>
      <c r="H175" s="142"/>
    </row>
    <row r="176" spans="6:8">
      <c r="F176" s="139"/>
      <c r="G176" s="142"/>
      <c r="H176" s="142"/>
    </row>
    <row r="177" spans="6:8">
      <c r="F177" s="139"/>
      <c r="G177" s="142"/>
      <c r="H177" s="142"/>
    </row>
    <row r="178" spans="6:8">
      <c r="F178" s="139"/>
      <c r="G178" s="142"/>
      <c r="H178" s="142"/>
    </row>
    <row r="179" spans="6:8">
      <c r="F179" s="139"/>
      <c r="G179" s="142"/>
      <c r="H179" s="142"/>
    </row>
    <row r="180" spans="6:8">
      <c r="F180" s="139"/>
      <c r="G180" s="142"/>
      <c r="H180" s="142"/>
    </row>
    <row r="181" spans="6:8">
      <c r="F181" s="139"/>
      <c r="G181" s="142"/>
      <c r="H181" s="142"/>
    </row>
    <row r="182" spans="6:8">
      <c r="F182" s="139"/>
      <c r="G182" s="142"/>
      <c r="H182" s="142"/>
    </row>
    <row r="183" spans="6:8">
      <c r="F183" s="139"/>
      <c r="G183" s="142"/>
      <c r="H183" s="142"/>
    </row>
    <row r="184" spans="6:8">
      <c r="F184" s="139"/>
      <c r="G184" s="142"/>
      <c r="H184" s="142"/>
    </row>
    <row r="185" spans="6:8">
      <c r="F185" s="139"/>
      <c r="G185" s="142"/>
      <c r="H185" s="142"/>
    </row>
    <row r="186" spans="6:8">
      <c r="F186" s="139"/>
      <c r="G186" s="142"/>
      <c r="H186" s="142"/>
    </row>
    <row r="187" spans="6:8">
      <c r="F187" s="139"/>
      <c r="G187" s="142"/>
      <c r="H187" s="142"/>
    </row>
    <row r="188" spans="6:8">
      <c r="F188" s="139"/>
      <c r="G188" s="142"/>
      <c r="H188" s="142"/>
    </row>
    <row r="189" spans="6:8">
      <c r="F189" s="139"/>
      <c r="G189" s="142"/>
      <c r="H189" s="142"/>
    </row>
    <row r="190" spans="6:8">
      <c r="F190" s="139"/>
      <c r="G190" s="142"/>
      <c r="H190" s="142"/>
    </row>
    <row r="191" spans="6:8">
      <c r="F191" s="139"/>
      <c r="G191" s="142"/>
      <c r="H191" s="142"/>
    </row>
    <row r="192" spans="6:8">
      <c r="F192" s="139"/>
      <c r="G192" s="142"/>
      <c r="H192" s="142"/>
    </row>
    <row r="193" spans="6:8">
      <c r="F193" s="139"/>
      <c r="G193" s="142"/>
      <c r="H193" s="142"/>
    </row>
    <row r="194" spans="6:8">
      <c r="F194" s="139"/>
      <c r="G194" s="142"/>
      <c r="H194" s="142"/>
    </row>
    <row r="195" spans="6:8">
      <c r="F195" s="139"/>
      <c r="G195" s="142"/>
      <c r="H195" s="142"/>
    </row>
    <row r="196" spans="6:8">
      <c r="F196" s="139"/>
      <c r="G196" s="142"/>
      <c r="H196" s="142"/>
    </row>
    <row r="197" spans="6:8">
      <c r="F197" s="139"/>
      <c r="G197" s="142"/>
      <c r="H197" s="142"/>
    </row>
    <row r="198" spans="6:8">
      <c r="F198" s="139"/>
      <c r="G198" s="142"/>
      <c r="H198" s="142"/>
    </row>
    <row r="199" spans="6:8">
      <c r="F199" s="139"/>
      <c r="G199" s="142"/>
      <c r="H199" s="142"/>
    </row>
    <row r="200" spans="6:8">
      <c r="F200" s="139"/>
      <c r="G200" s="142"/>
      <c r="H200" s="142"/>
    </row>
    <row r="201" spans="6:8">
      <c r="F201" s="139"/>
      <c r="G201" s="142"/>
      <c r="H201" s="142"/>
    </row>
    <row r="202" spans="6:8">
      <c r="F202" s="139"/>
      <c r="G202" s="142"/>
      <c r="H202" s="142"/>
    </row>
    <row r="203" spans="6:8">
      <c r="F203" s="139"/>
      <c r="G203" s="142"/>
      <c r="H203" s="142"/>
    </row>
    <row r="204" spans="6:8">
      <c r="F204" s="139"/>
      <c r="G204" s="142"/>
      <c r="H204" s="142"/>
    </row>
    <row r="205" spans="6:8">
      <c r="F205" s="139"/>
      <c r="G205" s="142"/>
      <c r="H205" s="142"/>
    </row>
    <row r="206" spans="6:8">
      <c r="F206" s="139"/>
      <c r="G206" s="142"/>
      <c r="H206" s="142"/>
    </row>
    <row r="207" spans="6:8">
      <c r="F207" s="139"/>
      <c r="G207" s="142"/>
      <c r="H207" s="142"/>
    </row>
    <row r="208" spans="6:8">
      <c r="F208" s="139"/>
      <c r="G208" s="142"/>
      <c r="H208" s="142"/>
    </row>
    <row r="209" spans="6:8">
      <c r="F209" s="139"/>
      <c r="G209" s="142"/>
      <c r="H209" s="142"/>
    </row>
    <row r="210" spans="6:8">
      <c r="F210" s="139"/>
      <c r="G210" s="142"/>
      <c r="H210" s="142"/>
    </row>
    <row r="211" spans="6:8">
      <c r="F211" s="139"/>
      <c r="G211" s="142"/>
      <c r="H211" s="142"/>
    </row>
    <row r="212" spans="6:8">
      <c r="F212" s="139"/>
      <c r="G212" s="142"/>
      <c r="H212" s="142"/>
    </row>
    <row r="213" spans="6:8">
      <c r="F213" s="139"/>
      <c r="G213" s="142"/>
      <c r="H213" s="142"/>
    </row>
    <row r="214" spans="6:8">
      <c r="F214" s="139"/>
      <c r="G214" s="142"/>
      <c r="H214" s="142"/>
    </row>
    <row r="215" spans="6:8">
      <c r="F215" s="139"/>
      <c r="G215" s="142"/>
      <c r="H215" s="142"/>
    </row>
    <row r="216" spans="6:8">
      <c r="F216" s="139"/>
      <c r="G216" s="142"/>
      <c r="H216" s="142"/>
    </row>
    <row r="217" spans="6:8">
      <c r="F217" s="139"/>
      <c r="G217" s="142"/>
      <c r="H217" s="142"/>
    </row>
    <row r="218" spans="6:8">
      <c r="F218" s="139"/>
      <c r="G218" s="142"/>
      <c r="H218" s="142"/>
    </row>
    <row r="219" spans="6:8">
      <c r="F219" s="139"/>
      <c r="G219" s="142"/>
      <c r="H219" s="142"/>
    </row>
    <row r="220" spans="6:8">
      <c r="F220" s="139"/>
      <c r="G220" s="142"/>
      <c r="H220" s="142"/>
    </row>
    <row r="221" spans="6:8">
      <c r="F221" s="139"/>
      <c r="G221" s="142"/>
      <c r="H221" s="142"/>
    </row>
    <row r="222" spans="6:8">
      <c r="F222" s="139"/>
      <c r="G222" s="142"/>
      <c r="H222" s="142"/>
    </row>
    <row r="223" spans="6:8">
      <c r="F223" s="139"/>
      <c r="G223" s="142"/>
      <c r="H223" s="142"/>
    </row>
    <row r="224" spans="6:8">
      <c r="F224" s="139"/>
      <c r="G224" s="142"/>
      <c r="H224" s="142"/>
    </row>
    <row r="225" spans="6:8">
      <c r="F225" s="139"/>
      <c r="G225" s="142"/>
      <c r="H225" s="142"/>
    </row>
    <row r="226" spans="6:8">
      <c r="F226" s="139"/>
      <c r="G226" s="142"/>
      <c r="H226" s="142"/>
    </row>
    <row r="227" spans="6:8">
      <c r="F227" s="139"/>
      <c r="G227" s="142"/>
      <c r="H227" s="142"/>
    </row>
    <row r="228" spans="6:8">
      <c r="F228" s="139"/>
      <c r="G228" s="142"/>
      <c r="H228" s="142"/>
    </row>
    <row r="229" spans="6:8">
      <c r="F229" s="139"/>
      <c r="G229" s="142"/>
      <c r="H229" s="142"/>
    </row>
    <row r="230" spans="6:8">
      <c r="F230" s="139"/>
      <c r="G230" s="142"/>
      <c r="H230" s="142"/>
    </row>
    <row r="231" spans="6:8">
      <c r="F231" s="139"/>
      <c r="G231" s="142"/>
      <c r="H231" s="142"/>
    </row>
    <row r="232" spans="6:8">
      <c r="F232" s="139"/>
      <c r="G232" s="142"/>
      <c r="H232" s="142"/>
    </row>
    <row r="233" spans="6:8">
      <c r="F233" s="139"/>
      <c r="G233" s="142"/>
      <c r="H233" s="142"/>
    </row>
    <row r="234" spans="6:8">
      <c r="F234" s="139"/>
      <c r="G234" s="142"/>
      <c r="H234" s="142"/>
    </row>
    <row r="235" spans="6:8">
      <c r="F235" s="139"/>
      <c r="G235" s="142"/>
      <c r="H235" s="142"/>
    </row>
    <row r="236" spans="6:8">
      <c r="F236" s="139"/>
      <c r="G236" s="142"/>
      <c r="H236" s="142"/>
    </row>
    <row r="237" spans="6:8">
      <c r="F237" s="139"/>
      <c r="G237" s="142"/>
      <c r="H237" s="142"/>
    </row>
    <row r="238" spans="6:8">
      <c r="F238" s="139"/>
      <c r="G238" s="142"/>
      <c r="H238" s="142"/>
    </row>
    <row r="239" spans="6:8">
      <c r="F239" s="139"/>
      <c r="G239" s="142"/>
      <c r="H239" s="142"/>
    </row>
    <row r="240" spans="6:8">
      <c r="F240" s="139"/>
      <c r="G240" s="142"/>
      <c r="H240" s="142"/>
    </row>
    <row r="241" spans="6:8">
      <c r="F241" s="139"/>
      <c r="G241" s="142"/>
      <c r="H241" s="142"/>
    </row>
    <row r="242" spans="6:8">
      <c r="F242" s="139"/>
      <c r="G242" s="142"/>
      <c r="H242" s="142"/>
    </row>
    <row r="243" spans="6:8">
      <c r="F243" s="139"/>
      <c r="G243" s="142"/>
      <c r="H243" s="142"/>
    </row>
    <row r="244" spans="6:8">
      <c r="F244" s="139"/>
      <c r="G244" s="142"/>
      <c r="H244" s="142"/>
    </row>
    <row r="245" spans="6:8">
      <c r="F245" s="139"/>
      <c r="G245" s="142"/>
      <c r="H245" s="142"/>
    </row>
    <row r="246" spans="6:8">
      <c r="F246" s="139"/>
      <c r="G246" s="142"/>
      <c r="H246" s="142"/>
    </row>
    <row r="247" spans="6:8">
      <c r="F247" s="139"/>
      <c r="G247" s="142"/>
      <c r="H247" s="142"/>
    </row>
    <row r="248" spans="6:8">
      <c r="F248" s="139"/>
      <c r="G248" s="142"/>
      <c r="H248" s="142"/>
    </row>
    <row r="249" spans="6:8">
      <c r="F249" s="139"/>
      <c r="G249" s="142"/>
      <c r="H249" s="142"/>
    </row>
    <row r="250" spans="6:8">
      <c r="F250" s="139"/>
      <c r="G250" s="142"/>
      <c r="H250" s="142"/>
    </row>
    <row r="251" spans="6:8">
      <c r="F251" s="139"/>
      <c r="G251" s="142"/>
      <c r="H251" s="142"/>
    </row>
    <row r="252" spans="6:8">
      <c r="F252" s="139"/>
      <c r="G252" s="142"/>
      <c r="H252" s="142"/>
    </row>
    <row r="253" spans="6:8">
      <c r="F253" s="139"/>
      <c r="G253" s="142"/>
      <c r="H253" s="142"/>
    </row>
    <row r="254" spans="6:8">
      <c r="F254" s="139"/>
      <c r="G254" s="142"/>
      <c r="H254" s="142"/>
    </row>
    <row r="255" spans="6:8">
      <c r="F255" s="139"/>
      <c r="G255" s="142"/>
      <c r="H255" s="142"/>
    </row>
    <row r="256" spans="6:8">
      <c r="F256" s="139"/>
      <c r="G256" s="142"/>
      <c r="H256" s="142"/>
    </row>
    <row r="257" spans="6:8">
      <c r="F257" s="139"/>
      <c r="G257" s="142"/>
      <c r="H257" s="142"/>
    </row>
    <row r="258" spans="6:8">
      <c r="F258" s="139"/>
      <c r="G258" s="142"/>
      <c r="H258" s="142"/>
    </row>
    <row r="259" spans="6:8">
      <c r="F259" s="139"/>
      <c r="G259" s="142"/>
      <c r="H259" s="142"/>
    </row>
    <row r="260" spans="6:8">
      <c r="F260" s="139"/>
      <c r="G260" s="142"/>
      <c r="H260" s="142"/>
    </row>
    <row r="261" spans="6:8">
      <c r="F261" s="139"/>
      <c r="G261" s="142"/>
      <c r="H261" s="142"/>
    </row>
    <row r="262" spans="6:8">
      <c r="F262" s="139"/>
      <c r="G262" s="142"/>
      <c r="H262" s="142"/>
    </row>
    <row r="263" spans="6:8">
      <c r="F263" s="139"/>
      <c r="G263" s="142"/>
      <c r="H263" s="142"/>
    </row>
    <row r="264" spans="6:8">
      <c r="F264" s="139"/>
      <c r="G264" s="142"/>
      <c r="H264" s="142"/>
    </row>
    <row r="265" spans="6:8">
      <c r="F265" s="139"/>
      <c r="G265" s="142"/>
      <c r="H265" s="142"/>
    </row>
    <row r="266" spans="6:8">
      <c r="F266" s="139"/>
      <c r="G266" s="142"/>
      <c r="H266" s="142"/>
    </row>
    <row r="267" spans="6:8">
      <c r="F267" s="139"/>
      <c r="G267" s="142"/>
      <c r="H267" s="142"/>
    </row>
    <row r="268" spans="6:8">
      <c r="F268" s="139"/>
      <c r="G268" s="142"/>
      <c r="H268" s="142"/>
    </row>
    <row r="269" spans="6:8">
      <c r="F269" s="139"/>
      <c r="G269" s="142"/>
      <c r="H269" s="142"/>
    </row>
    <row r="270" spans="6:8">
      <c r="F270" s="139"/>
      <c r="G270" s="142"/>
      <c r="H270" s="142"/>
    </row>
    <row r="271" spans="6:8">
      <c r="F271" s="139"/>
      <c r="G271" s="142"/>
      <c r="H271" s="142"/>
    </row>
    <row r="272" spans="6:8">
      <c r="F272" s="139"/>
      <c r="G272" s="142"/>
      <c r="H272" s="142"/>
    </row>
    <row r="273" spans="6:8">
      <c r="F273" s="139"/>
      <c r="G273" s="142"/>
      <c r="H273" s="142"/>
    </row>
    <row r="274" spans="6:8">
      <c r="F274" s="139"/>
      <c r="G274" s="142"/>
      <c r="H274" s="142"/>
    </row>
    <row r="275" spans="6:8">
      <c r="F275" s="139"/>
      <c r="G275" s="142"/>
      <c r="H275" s="142"/>
    </row>
    <row r="276" spans="6:8">
      <c r="F276" s="139"/>
      <c r="G276" s="142"/>
      <c r="H276" s="142"/>
    </row>
    <row r="277" spans="6:8">
      <c r="F277" s="139"/>
      <c r="G277" s="142"/>
      <c r="H277" s="142"/>
    </row>
    <row r="278" spans="6:8">
      <c r="F278" s="139"/>
      <c r="G278" s="142"/>
      <c r="H278" s="142"/>
    </row>
    <row r="279" spans="6:8">
      <c r="F279" s="139"/>
      <c r="G279" s="142"/>
      <c r="H279" s="142"/>
    </row>
    <row r="280" spans="6:8">
      <c r="F280" s="139"/>
      <c r="G280" s="142"/>
      <c r="H280" s="142"/>
    </row>
    <row r="281" spans="6:8">
      <c r="F281" s="139"/>
      <c r="G281" s="142"/>
      <c r="H281" s="142"/>
    </row>
    <row r="282" spans="6:8">
      <c r="F282" s="139"/>
      <c r="G282" s="142"/>
      <c r="H282" s="142"/>
    </row>
    <row r="283" spans="6:8">
      <c r="F283" s="139"/>
      <c r="G283" s="142"/>
      <c r="H283" s="142"/>
    </row>
    <row r="284" spans="6:8">
      <c r="F284" s="139"/>
      <c r="G284" s="142"/>
      <c r="H284" s="142"/>
    </row>
    <row r="285" spans="6:8">
      <c r="F285" s="139"/>
      <c r="G285" s="142"/>
      <c r="H285" s="142"/>
    </row>
    <row r="286" spans="6:8">
      <c r="F286" s="139"/>
      <c r="G286" s="142"/>
      <c r="H286" s="142"/>
    </row>
    <row r="287" spans="6:8">
      <c r="F287" s="139"/>
      <c r="G287" s="142"/>
      <c r="H287" s="142"/>
    </row>
    <row r="288" spans="6:8">
      <c r="F288" s="139"/>
      <c r="G288" s="142"/>
      <c r="H288" s="142"/>
    </row>
    <row r="289" spans="6:8">
      <c r="F289" s="139"/>
      <c r="G289" s="142"/>
      <c r="H289" s="142"/>
    </row>
    <row r="290" spans="6:8">
      <c r="F290" s="139"/>
      <c r="G290" s="142"/>
      <c r="H290" s="142"/>
    </row>
    <row r="291" spans="6:8">
      <c r="F291" s="139"/>
      <c r="G291" s="142"/>
      <c r="H291" s="142"/>
    </row>
    <row r="292" spans="6:8">
      <c r="F292" s="139"/>
      <c r="G292" s="142"/>
      <c r="H292" s="142"/>
    </row>
    <row r="293" spans="6:8">
      <c r="F293" s="139"/>
      <c r="G293" s="142"/>
      <c r="H293" s="142"/>
    </row>
    <row r="294" spans="6:8">
      <c r="F294" s="139"/>
      <c r="G294" s="142"/>
      <c r="H294" s="142"/>
    </row>
    <row r="295" spans="6:8">
      <c r="F295" s="139"/>
      <c r="G295" s="142"/>
      <c r="H295" s="142"/>
    </row>
    <row r="296" spans="6:8">
      <c r="F296" s="139"/>
      <c r="G296" s="142"/>
      <c r="H296" s="142"/>
    </row>
    <row r="297" spans="6:8">
      <c r="F297" s="139"/>
      <c r="G297" s="142"/>
      <c r="H297" s="142"/>
    </row>
    <row r="298" spans="6:8">
      <c r="F298" s="139"/>
      <c r="G298" s="142"/>
      <c r="H298" s="142"/>
    </row>
    <row r="299" spans="6:8">
      <c r="F299" s="139"/>
      <c r="G299" s="142"/>
      <c r="H299" s="142"/>
    </row>
    <row r="300" spans="6:8">
      <c r="F300" s="139"/>
      <c r="G300" s="142"/>
      <c r="H300" s="142"/>
    </row>
    <row r="301" spans="6:8">
      <c r="F301" s="139"/>
      <c r="G301" s="142"/>
      <c r="H301" s="142"/>
    </row>
    <row r="302" spans="6:8">
      <c r="F302" s="139"/>
      <c r="G302" s="142"/>
      <c r="H302" s="142"/>
    </row>
    <row r="303" spans="6:8">
      <c r="F303" s="139"/>
      <c r="G303" s="142"/>
      <c r="H303" s="142"/>
    </row>
    <row r="304" spans="6:8">
      <c r="F304" s="139"/>
      <c r="G304" s="142"/>
      <c r="H304" s="142"/>
    </row>
    <row r="305" spans="6:8">
      <c r="F305" s="139"/>
      <c r="G305" s="142"/>
      <c r="H305" s="142"/>
    </row>
    <row r="306" spans="6:8">
      <c r="F306" s="139"/>
      <c r="G306" s="142"/>
      <c r="H306" s="142"/>
    </row>
    <row r="307" spans="6:8">
      <c r="F307" s="139"/>
      <c r="G307" s="142"/>
      <c r="H307" s="142"/>
    </row>
    <row r="308" spans="6:8">
      <c r="F308" s="139"/>
      <c r="G308" s="142"/>
      <c r="H308" s="142"/>
    </row>
    <row r="309" spans="6:8">
      <c r="F309" s="139"/>
      <c r="G309" s="142"/>
      <c r="H309" s="142"/>
    </row>
    <row r="310" spans="6:8">
      <c r="F310" s="139"/>
      <c r="G310" s="142"/>
      <c r="H310" s="142"/>
    </row>
    <row r="311" spans="6:8">
      <c r="F311" s="139"/>
      <c r="G311" s="142"/>
      <c r="H311" s="142"/>
    </row>
    <row r="312" spans="6:8">
      <c r="F312" s="139"/>
      <c r="G312" s="142"/>
      <c r="H312" s="142"/>
    </row>
    <row r="313" spans="6:8">
      <c r="F313" s="139"/>
      <c r="G313" s="142"/>
      <c r="H313" s="142"/>
    </row>
    <row r="314" spans="6:8">
      <c r="F314" s="139"/>
      <c r="G314" s="142"/>
      <c r="H314" s="142"/>
    </row>
    <row r="315" spans="6:8">
      <c r="F315" s="139"/>
      <c r="G315" s="142"/>
      <c r="H315" s="142"/>
    </row>
    <row r="316" spans="6:8">
      <c r="F316" s="139"/>
      <c r="G316" s="142"/>
      <c r="H316" s="142"/>
    </row>
    <row r="317" spans="6:8">
      <c r="F317" s="139"/>
      <c r="G317" s="142"/>
      <c r="H317" s="142"/>
    </row>
    <row r="318" spans="6:8">
      <c r="F318" s="139"/>
      <c r="G318" s="142"/>
      <c r="H318" s="142"/>
    </row>
    <row r="319" spans="6:8">
      <c r="F319" s="139"/>
      <c r="G319" s="142"/>
      <c r="H319" s="142"/>
    </row>
    <row r="320" spans="6:8">
      <c r="F320" s="139"/>
      <c r="G320" s="142"/>
      <c r="H320" s="142"/>
    </row>
    <row r="321" spans="6:8">
      <c r="F321" s="139"/>
      <c r="G321" s="142"/>
      <c r="H321" s="142"/>
    </row>
    <row r="322" spans="6:8">
      <c r="F322" s="139"/>
      <c r="G322" s="142"/>
      <c r="H322" s="142"/>
    </row>
    <row r="323" spans="6:8">
      <c r="F323" s="139"/>
      <c r="G323" s="142"/>
      <c r="H323" s="142"/>
    </row>
    <row r="324" spans="6:8">
      <c r="F324" s="139"/>
      <c r="G324" s="142"/>
      <c r="H324" s="142"/>
    </row>
    <row r="325" spans="6:8">
      <c r="F325" s="139"/>
      <c r="G325" s="142"/>
      <c r="H325" s="142"/>
    </row>
    <row r="326" spans="6:8">
      <c r="F326" s="139"/>
      <c r="G326" s="142"/>
      <c r="H326" s="142"/>
    </row>
    <row r="327" spans="6:8">
      <c r="F327" s="139"/>
      <c r="G327" s="142"/>
      <c r="H327" s="142"/>
    </row>
    <row r="328" spans="6:8">
      <c r="F328" s="139"/>
      <c r="G328" s="142"/>
      <c r="H328" s="142"/>
    </row>
    <row r="329" spans="6:8">
      <c r="F329" s="139"/>
      <c r="G329" s="142"/>
      <c r="H329" s="142"/>
    </row>
    <row r="330" spans="6:8">
      <c r="F330" s="139"/>
      <c r="G330" s="142"/>
      <c r="H330" s="142"/>
    </row>
    <row r="331" spans="6:8">
      <c r="F331" s="139"/>
      <c r="G331" s="142"/>
      <c r="H331" s="142"/>
    </row>
    <row r="332" spans="6:8">
      <c r="F332" s="139"/>
      <c r="G332" s="142"/>
      <c r="H332" s="142"/>
    </row>
    <row r="333" spans="6:8">
      <c r="F333" s="139"/>
      <c r="G333" s="142"/>
      <c r="H333" s="142"/>
    </row>
    <row r="334" spans="6:8">
      <c r="F334" s="139"/>
      <c r="G334" s="142"/>
      <c r="H334" s="142"/>
    </row>
    <row r="335" spans="6:8">
      <c r="F335" s="139"/>
      <c r="G335" s="142"/>
      <c r="H335" s="142"/>
    </row>
    <row r="336" spans="6:8">
      <c r="F336" s="139"/>
      <c r="G336" s="142"/>
      <c r="H336" s="142"/>
    </row>
    <row r="337" spans="6:8">
      <c r="F337" s="139"/>
      <c r="G337" s="142"/>
      <c r="H337" s="142"/>
    </row>
    <row r="338" spans="6:8">
      <c r="F338" s="139"/>
      <c r="G338" s="142"/>
      <c r="H338" s="142"/>
    </row>
    <row r="339" spans="6:8">
      <c r="F339" s="139"/>
      <c r="G339" s="142"/>
      <c r="H339" s="142"/>
    </row>
    <row r="340" spans="6:8">
      <c r="F340" s="139"/>
      <c r="G340" s="142"/>
      <c r="H340" s="142"/>
    </row>
    <row r="341" spans="6:8">
      <c r="F341" s="139"/>
      <c r="G341" s="142"/>
      <c r="H341" s="142"/>
    </row>
    <row r="342" spans="6:8">
      <c r="F342" s="139"/>
      <c r="G342" s="142"/>
      <c r="H342" s="142"/>
    </row>
    <row r="343" spans="6:8">
      <c r="F343" s="139"/>
      <c r="G343" s="142"/>
      <c r="H343" s="142"/>
    </row>
    <row r="344" spans="6:8">
      <c r="F344" s="139"/>
      <c r="G344" s="142"/>
      <c r="H344" s="142"/>
    </row>
    <row r="345" spans="6:8">
      <c r="F345" s="139"/>
      <c r="G345" s="142"/>
      <c r="H345" s="142"/>
    </row>
    <row r="346" spans="6:8">
      <c r="F346" s="139"/>
      <c r="G346" s="142"/>
      <c r="H346" s="142"/>
    </row>
    <row r="347" spans="6:8">
      <c r="F347" s="139"/>
      <c r="G347" s="142"/>
      <c r="H347" s="142"/>
    </row>
    <row r="348" spans="6:8">
      <c r="F348" s="139"/>
      <c r="G348" s="142"/>
      <c r="H348" s="142"/>
    </row>
    <row r="349" spans="6:8">
      <c r="F349" s="139"/>
      <c r="G349" s="142"/>
      <c r="H349" s="142"/>
    </row>
    <row r="350" spans="6:8">
      <c r="F350" s="139"/>
      <c r="G350" s="142"/>
      <c r="H350" s="142"/>
    </row>
    <row r="351" spans="6:8">
      <c r="F351" s="139"/>
      <c r="G351" s="142"/>
      <c r="H351" s="142"/>
    </row>
    <row r="352" spans="6:8">
      <c r="F352" s="139"/>
      <c r="G352" s="142"/>
      <c r="H352" s="142"/>
    </row>
    <row r="353" spans="6:8">
      <c r="F353" s="139"/>
      <c r="G353" s="142"/>
      <c r="H353" s="142"/>
    </row>
    <row r="354" spans="6:8">
      <c r="F354" s="139"/>
      <c r="G354" s="142"/>
      <c r="H354" s="142"/>
    </row>
    <row r="355" spans="6:8">
      <c r="F355" s="139"/>
      <c r="G355" s="142"/>
      <c r="H355" s="142"/>
    </row>
    <row r="356" spans="6:8">
      <c r="F356" s="139"/>
      <c r="G356" s="142"/>
      <c r="H356" s="142"/>
    </row>
    <row r="357" spans="6:8">
      <c r="F357" s="139"/>
      <c r="G357" s="142"/>
      <c r="H357" s="142"/>
    </row>
    <row r="358" spans="6:8">
      <c r="F358" s="139"/>
      <c r="G358" s="142"/>
      <c r="H358" s="142"/>
    </row>
    <row r="359" spans="6:8">
      <c r="F359" s="139"/>
      <c r="G359" s="142"/>
      <c r="H359" s="142"/>
    </row>
    <row r="360" spans="6:8">
      <c r="F360" s="139"/>
      <c r="G360" s="142"/>
      <c r="H360" s="142"/>
    </row>
    <row r="361" spans="6:8">
      <c r="F361" s="139"/>
      <c r="G361" s="142"/>
      <c r="H361" s="142"/>
    </row>
    <row r="362" spans="6:8">
      <c r="F362" s="139"/>
      <c r="G362" s="142"/>
      <c r="H362" s="142"/>
    </row>
    <row r="363" spans="6:8">
      <c r="F363" s="139"/>
      <c r="G363" s="142"/>
      <c r="H363" s="142"/>
    </row>
    <row r="364" spans="6:8">
      <c r="F364" s="139"/>
      <c r="G364" s="142"/>
      <c r="H364" s="142"/>
    </row>
    <row r="365" spans="6:8">
      <c r="F365" s="139"/>
      <c r="G365" s="142"/>
      <c r="H365" s="142"/>
    </row>
    <row r="366" spans="6:8">
      <c r="F366" s="139"/>
      <c r="G366" s="142"/>
      <c r="H366" s="142"/>
    </row>
    <row r="367" spans="6:8">
      <c r="F367" s="139"/>
      <c r="G367" s="142"/>
      <c r="H367" s="142"/>
    </row>
    <row r="368" spans="6:8">
      <c r="F368" s="139"/>
      <c r="G368" s="142"/>
      <c r="H368" s="142"/>
    </row>
    <row r="369" spans="6:8">
      <c r="F369" s="139"/>
      <c r="G369" s="142"/>
      <c r="H369" s="142"/>
    </row>
    <row r="370" spans="6:8">
      <c r="F370" s="139"/>
      <c r="G370" s="142"/>
      <c r="H370" s="142"/>
    </row>
    <row r="371" spans="6:8">
      <c r="F371" s="139"/>
      <c r="G371" s="142"/>
      <c r="H371" s="142"/>
    </row>
    <row r="372" spans="6:8">
      <c r="F372" s="139"/>
      <c r="G372" s="142"/>
      <c r="H372" s="142"/>
    </row>
    <row r="373" spans="6:8">
      <c r="F373" s="139"/>
      <c r="G373" s="142"/>
      <c r="H373" s="142"/>
    </row>
    <row r="374" spans="6:8">
      <c r="F374" s="139"/>
      <c r="G374" s="142"/>
      <c r="H374" s="142"/>
    </row>
    <row r="375" spans="6:8">
      <c r="F375" s="139"/>
      <c r="G375" s="142"/>
      <c r="H375" s="142"/>
    </row>
    <row r="376" spans="6:8">
      <c r="F376" s="139"/>
      <c r="G376" s="142"/>
      <c r="H376" s="142"/>
    </row>
    <row r="377" spans="6:8">
      <c r="F377" s="139"/>
      <c r="G377" s="142"/>
      <c r="H377" s="142"/>
    </row>
    <row r="378" spans="6:8">
      <c r="F378" s="139"/>
      <c r="G378" s="142"/>
      <c r="H378" s="142"/>
    </row>
    <row r="379" spans="6:8">
      <c r="F379" s="139"/>
      <c r="G379" s="142"/>
      <c r="H379" s="142"/>
    </row>
    <row r="380" spans="6:8">
      <c r="F380" s="139"/>
      <c r="G380" s="142"/>
      <c r="H380" s="142"/>
    </row>
    <row r="381" spans="6:8">
      <c r="F381" s="139"/>
      <c r="G381" s="142"/>
      <c r="H381" s="142"/>
    </row>
    <row r="382" spans="6:8">
      <c r="F382" s="139"/>
      <c r="G382" s="142"/>
      <c r="H382" s="142"/>
    </row>
    <row r="383" spans="6:8">
      <c r="F383" s="139"/>
      <c r="G383" s="142"/>
      <c r="H383" s="142"/>
    </row>
    <row r="384" spans="6:8">
      <c r="F384" s="139"/>
      <c r="G384" s="142"/>
      <c r="H384" s="142"/>
    </row>
    <row r="385" spans="6:8">
      <c r="F385" s="139"/>
      <c r="G385" s="142"/>
      <c r="H385" s="142"/>
    </row>
    <row r="386" spans="6:8">
      <c r="F386" s="139"/>
      <c r="G386" s="142"/>
      <c r="H386" s="142"/>
    </row>
    <row r="387" spans="6:8">
      <c r="F387" s="139"/>
      <c r="G387" s="142"/>
      <c r="H387" s="142"/>
    </row>
    <row r="388" spans="6:8">
      <c r="F388" s="139"/>
      <c r="G388" s="142"/>
      <c r="H388" s="142"/>
    </row>
    <row r="389" spans="6:8">
      <c r="F389" s="139"/>
      <c r="G389" s="142"/>
      <c r="H389" s="142"/>
    </row>
    <row r="390" spans="6:8">
      <c r="F390" s="139"/>
      <c r="G390" s="142"/>
      <c r="H390" s="142"/>
    </row>
    <row r="391" spans="6:8">
      <c r="F391" s="139"/>
      <c r="G391" s="142"/>
      <c r="H391" s="142"/>
    </row>
    <row r="392" spans="6:8">
      <c r="F392" s="139"/>
      <c r="G392" s="142"/>
      <c r="H392" s="142"/>
    </row>
    <row r="393" spans="6:8">
      <c r="F393" s="139"/>
      <c r="G393" s="142"/>
      <c r="H393" s="142"/>
    </row>
    <row r="394" spans="6:8">
      <c r="F394" s="139"/>
      <c r="G394" s="142"/>
      <c r="H394" s="142"/>
    </row>
    <row r="395" spans="6:8">
      <c r="F395" s="139"/>
      <c r="G395" s="142"/>
      <c r="H395" s="142"/>
    </row>
    <row r="396" spans="6:8">
      <c r="F396" s="139"/>
      <c r="G396" s="142"/>
      <c r="H396" s="142"/>
    </row>
    <row r="397" spans="6:8">
      <c r="F397" s="139"/>
      <c r="G397" s="142"/>
      <c r="H397" s="142"/>
    </row>
    <row r="398" spans="6:8">
      <c r="F398" s="139"/>
      <c r="G398" s="142"/>
      <c r="H398" s="142"/>
    </row>
    <row r="399" spans="6:8">
      <c r="F399" s="139"/>
      <c r="G399" s="142"/>
      <c r="H399" s="142"/>
    </row>
    <row r="400" spans="6:8">
      <c r="F400" s="139"/>
      <c r="G400" s="142"/>
      <c r="H400" s="142"/>
    </row>
    <row r="401" spans="6:8">
      <c r="F401" s="139"/>
      <c r="G401" s="142"/>
      <c r="H401" s="142"/>
    </row>
    <row r="402" spans="6:8">
      <c r="F402" s="139"/>
      <c r="G402" s="142"/>
      <c r="H402" s="142"/>
    </row>
    <row r="403" spans="6:8">
      <c r="F403" s="139"/>
      <c r="G403" s="142"/>
      <c r="H403" s="142"/>
    </row>
    <row r="404" spans="6:8">
      <c r="F404" s="139"/>
      <c r="G404" s="142"/>
      <c r="H404" s="142"/>
    </row>
    <row r="405" spans="6:8">
      <c r="F405" s="139"/>
      <c r="G405" s="142"/>
      <c r="H405" s="142"/>
    </row>
    <row r="406" spans="6:8">
      <c r="F406" s="139"/>
      <c r="G406" s="142"/>
      <c r="H406" s="142"/>
    </row>
    <row r="407" spans="6:8">
      <c r="F407" s="139"/>
      <c r="G407" s="142"/>
      <c r="H407" s="142"/>
    </row>
    <row r="408" spans="6:8">
      <c r="F408" s="139"/>
      <c r="G408" s="142"/>
      <c r="H408" s="142"/>
    </row>
    <row r="409" spans="6:8">
      <c r="F409" s="139"/>
      <c r="G409" s="142"/>
      <c r="H409" s="142"/>
    </row>
    <row r="410" spans="6:8">
      <c r="F410" s="139"/>
      <c r="G410" s="142"/>
      <c r="H410" s="142"/>
    </row>
    <row r="411" spans="6:8">
      <c r="F411" s="139"/>
      <c r="G411" s="142"/>
      <c r="H411" s="142"/>
    </row>
    <row r="412" spans="6:8">
      <c r="F412" s="139"/>
      <c r="G412" s="142"/>
      <c r="H412" s="142"/>
    </row>
    <row r="413" spans="6:8">
      <c r="F413" s="139"/>
      <c r="G413" s="142"/>
      <c r="H413" s="142"/>
    </row>
    <row r="414" spans="6:8">
      <c r="F414" s="139"/>
      <c r="G414" s="142"/>
      <c r="H414" s="142"/>
    </row>
    <row r="415" spans="6:8">
      <c r="F415" s="139"/>
      <c r="G415" s="142"/>
      <c r="H415" s="142"/>
    </row>
    <row r="416" spans="6:8">
      <c r="F416" s="139"/>
      <c r="G416" s="142"/>
      <c r="H416" s="142"/>
    </row>
    <row r="417" spans="6:8">
      <c r="F417" s="139"/>
      <c r="G417" s="142"/>
      <c r="H417" s="142"/>
    </row>
    <row r="418" spans="6:8">
      <c r="F418" s="139"/>
      <c r="G418" s="142"/>
      <c r="H418" s="142"/>
    </row>
    <row r="419" spans="6:8">
      <c r="F419" s="139"/>
      <c r="G419" s="142"/>
      <c r="H419" s="142"/>
    </row>
    <row r="420" spans="6:8">
      <c r="F420" s="139"/>
      <c r="G420" s="142"/>
      <c r="H420" s="142"/>
    </row>
    <row r="421" spans="6:8">
      <c r="F421" s="139"/>
      <c r="G421" s="142"/>
      <c r="H421" s="142"/>
    </row>
    <row r="422" spans="6:8">
      <c r="F422" s="139"/>
      <c r="G422" s="142"/>
      <c r="H422" s="142"/>
    </row>
    <row r="423" spans="6:8">
      <c r="F423" s="139"/>
      <c r="G423" s="142"/>
      <c r="H423" s="142"/>
    </row>
    <row r="424" spans="6:8">
      <c r="F424" s="139"/>
      <c r="G424" s="142"/>
      <c r="H424" s="142"/>
    </row>
    <row r="425" spans="6:8">
      <c r="F425" s="139"/>
      <c r="G425" s="142"/>
      <c r="H425" s="142"/>
    </row>
    <row r="426" spans="6:8">
      <c r="F426" s="139"/>
      <c r="G426" s="142"/>
      <c r="H426" s="142"/>
    </row>
    <row r="427" spans="6:8">
      <c r="F427" s="139"/>
      <c r="G427" s="142"/>
      <c r="H427" s="142"/>
    </row>
    <row r="428" spans="6:8">
      <c r="F428" s="139"/>
      <c r="G428" s="142"/>
      <c r="H428" s="142"/>
    </row>
    <row r="429" spans="6:8">
      <c r="F429" s="139"/>
      <c r="G429" s="142"/>
      <c r="H429" s="142"/>
    </row>
    <row r="430" spans="6:8">
      <c r="F430" s="139"/>
      <c r="G430" s="142"/>
      <c r="H430" s="142"/>
    </row>
    <row r="431" spans="6:8">
      <c r="F431" s="139"/>
      <c r="G431" s="142"/>
      <c r="H431" s="142"/>
    </row>
    <row r="432" spans="6:8">
      <c r="F432" s="139"/>
      <c r="G432" s="142"/>
      <c r="H432" s="142"/>
    </row>
    <row r="433" spans="6:8">
      <c r="F433" s="139"/>
      <c r="G433" s="142"/>
      <c r="H433" s="142"/>
    </row>
    <row r="434" spans="6:8">
      <c r="F434" s="139"/>
      <c r="G434" s="142"/>
      <c r="H434" s="142"/>
    </row>
    <row r="435" spans="6:8">
      <c r="F435" s="139"/>
      <c r="G435" s="142"/>
      <c r="H435" s="142"/>
    </row>
    <row r="436" spans="6:8">
      <c r="F436" s="139"/>
      <c r="G436" s="142"/>
      <c r="H436" s="142"/>
    </row>
    <row r="437" spans="6:8">
      <c r="F437" s="139"/>
      <c r="G437" s="142"/>
      <c r="H437" s="142"/>
    </row>
    <row r="438" spans="6:8">
      <c r="F438" s="139"/>
      <c r="G438" s="142"/>
      <c r="H438" s="142"/>
    </row>
    <row r="439" spans="6:8">
      <c r="F439" s="139"/>
      <c r="G439" s="142"/>
      <c r="H439" s="142"/>
    </row>
    <row r="440" spans="6:8">
      <c r="F440" s="139"/>
      <c r="G440" s="142"/>
      <c r="H440" s="142"/>
    </row>
    <row r="441" spans="6:8">
      <c r="F441" s="139"/>
      <c r="G441" s="142"/>
      <c r="H441" s="142"/>
    </row>
    <row r="442" spans="6:8">
      <c r="F442" s="139"/>
      <c r="G442" s="142"/>
      <c r="H442" s="142"/>
    </row>
    <row r="443" spans="6:8">
      <c r="F443" s="139"/>
      <c r="G443" s="142"/>
      <c r="H443" s="142"/>
    </row>
    <row r="444" spans="6:8">
      <c r="F444" s="139"/>
      <c r="G444" s="142"/>
      <c r="H444" s="142"/>
    </row>
    <row r="445" spans="6:8">
      <c r="F445" s="139"/>
      <c r="G445" s="142"/>
      <c r="H445" s="142"/>
    </row>
    <row r="446" spans="6:8">
      <c r="F446" s="139"/>
      <c r="G446" s="142"/>
      <c r="H446" s="142"/>
    </row>
    <row r="447" spans="6:8">
      <c r="F447" s="139"/>
      <c r="G447" s="142"/>
      <c r="H447" s="142"/>
    </row>
    <row r="448" spans="6:8">
      <c r="F448" s="139"/>
      <c r="G448" s="142"/>
      <c r="H448" s="142"/>
    </row>
    <row r="449" spans="6:8">
      <c r="F449" s="139"/>
      <c r="G449" s="142"/>
      <c r="H449" s="142"/>
    </row>
    <row r="450" spans="6:8">
      <c r="F450" s="139"/>
      <c r="G450" s="142"/>
      <c r="H450" s="142"/>
    </row>
    <row r="451" spans="6:8">
      <c r="F451" s="139"/>
      <c r="G451" s="142"/>
      <c r="H451" s="142"/>
    </row>
    <row r="452" spans="6:8">
      <c r="F452" s="139"/>
      <c r="G452" s="142"/>
      <c r="H452" s="142"/>
    </row>
    <row r="453" spans="6:8">
      <c r="F453" s="139"/>
      <c r="G453" s="142"/>
      <c r="H453" s="142"/>
    </row>
    <row r="454" spans="6:8">
      <c r="F454" s="139"/>
      <c r="G454" s="142"/>
      <c r="H454" s="142"/>
    </row>
    <row r="455" spans="6:8">
      <c r="F455" s="139"/>
      <c r="G455" s="142"/>
      <c r="H455" s="142"/>
    </row>
    <row r="456" spans="6:8">
      <c r="F456" s="139"/>
      <c r="G456" s="142"/>
      <c r="H456" s="142"/>
    </row>
    <row r="457" spans="6:8">
      <c r="F457" s="139"/>
      <c r="G457" s="142"/>
      <c r="H457" s="142"/>
    </row>
    <row r="458" spans="6:8">
      <c r="F458" s="139"/>
      <c r="G458" s="142"/>
      <c r="H458" s="142"/>
    </row>
    <row r="459" spans="6:8">
      <c r="F459" s="139"/>
      <c r="G459" s="142"/>
      <c r="H459" s="142"/>
    </row>
    <row r="460" spans="6:8">
      <c r="F460" s="139"/>
      <c r="G460" s="142"/>
      <c r="H460" s="142"/>
    </row>
    <row r="461" spans="6:8">
      <c r="F461" s="139"/>
      <c r="G461" s="142"/>
      <c r="H461" s="142"/>
    </row>
    <row r="462" spans="6:8">
      <c r="F462" s="139"/>
      <c r="G462" s="142"/>
      <c r="H462" s="142"/>
    </row>
    <row r="463" spans="6:8">
      <c r="F463" s="139"/>
      <c r="G463" s="142"/>
      <c r="H463" s="142"/>
    </row>
    <row r="464" spans="6:8">
      <c r="F464" s="139"/>
      <c r="G464" s="142"/>
      <c r="H464" s="142"/>
    </row>
    <row r="465" spans="6:8">
      <c r="F465" s="139"/>
      <c r="G465" s="142"/>
      <c r="H465" s="142"/>
    </row>
    <row r="466" spans="6:8">
      <c r="F466" s="139"/>
      <c r="G466" s="142"/>
      <c r="H466" s="142"/>
    </row>
    <row r="467" spans="6:8">
      <c r="F467" s="139"/>
      <c r="G467" s="142"/>
      <c r="H467" s="142"/>
    </row>
    <row r="468" spans="6:8">
      <c r="F468" s="139"/>
      <c r="G468" s="142"/>
      <c r="H468" s="142"/>
    </row>
    <row r="469" spans="6:8">
      <c r="F469" s="139"/>
      <c r="G469" s="142"/>
      <c r="H469" s="142"/>
    </row>
    <row r="470" spans="6:8">
      <c r="F470" s="139"/>
      <c r="G470" s="142"/>
      <c r="H470" s="142"/>
    </row>
    <row r="471" spans="6:8">
      <c r="F471" s="139"/>
      <c r="G471" s="142"/>
      <c r="H471" s="142"/>
    </row>
    <row r="472" spans="6:8">
      <c r="F472" s="139"/>
      <c r="G472" s="142"/>
      <c r="H472" s="142"/>
    </row>
    <row r="473" spans="6:8">
      <c r="F473" s="139"/>
      <c r="G473" s="142"/>
      <c r="H473" s="142"/>
    </row>
    <row r="474" spans="6:8">
      <c r="F474" s="139"/>
      <c r="G474" s="142"/>
      <c r="H474" s="142"/>
    </row>
    <row r="475" spans="6:8">
      <c r="F475" s="139"/>
      <c r="G475" s="142"/>
      <c r="H475" s="142"/>
    </row>
    <row r="476" spans="6:8">
      <c r="F476" s="139"/>
      <c r="G476" s="142"/>
      <c r="H476" s="142"/>
    </row>
    <row r="477" spans="6:8">
      <c r="F477" s="139"/>
      <c r="G477" s="142"/>
      <c r="H477" s="142"/>
    </row>
    <row r="478" spans="6:8">
      <c r="F478" s="139"/>
      <c r="G478" s="142"/>
      <c r="H478" s="142"/>
    </row>
    <row r="479" spans="6:8">
      <c r="F479" s="139"/>
      <c r="G479" s="142"/>
      <c r="H479" s="142"/>
    </row>
    <row r="480" spans="6:8">
      <c r="F480" s="139"/>
      <c r="G480" s="142"/>
      <c r="H480" s="142"/>
    </row>
    <row r="481" spans="6:8">
      <c r="F481" s="139"/>
      <c r="G481" s="142"/>
      <c r="H481" s="142"/>
    </row>
    <row r="482" spans="6:8">
      <c r="F482" s="139"/>
      <c r="G482" s="142"/>
      <c r="H482" s="142"/>
    </row>
    <row r="483" spans="6:8">
      <c r="F483" s="139"/>
      <c r="G483" s="142"/>
      <c r="H483" s="142"/>
    </row>
    <row r="484" spans="6:8">
      <c r="F484" s="139"/>
      <c r="G484" s="142"/>
      <c r="H484" s="142"/>
    </row>
    <row r="485" spans="6:8">
      <c r="F485" s="139"/>
      <c r="G485" s="142"/>
      <c r="H485" s="142"/>
    </row>
    <row r="486" spans="6:8">
      <c r="F486" s="139"/>
      <c r="G486" s="142"/>
      <c r="H486" s="142"/>
    </row>
    <row r="487" spans="6:8">
      <c r="F487" s="139"/>
      <c r="G487" s="142"/>
      <c r="H487" s="142"/>
    </row>
    <row r="488" spans="6:8">
      <c r="F488" s="139"/>
      <c r="G488" s="142"/>
      <c r="H488" s="142"/>
    </row>
    <row r="489" spans="6:8">
      <c r="F489" s="139"/>
      <c r="G489" s="142"/>
      <c r="H489" s="142"/>
    </row>
    <row r="490" spans="6:8">
      <c r="F490" s="139"/>
      <c r="G490" s="142"/>
      <c r="H490" s="142"/>
    </row>
    <row r="491" spans="6:8">
      <c r="F491" s="139"/>
      <c r="G491" s="142"/>
      <c r="H491" s="142"/>
    </row>
    <row r="492" spans="6:8">
      <c r="F492" s="139"/>
      <c r="G492" s="142"/>
      <c r="H492" s="142"/>
    </row>
    <row r="493" spans="6:8">
      <c r="F493" s="139"/>
      <c r="G493" s="142"/>
      <c r="H493" s="142"/>
    </row>
    <row r="494" spans="6:8">
      <c r="F494" s="139"/>
      <c r="G494" s="142"/>
      <c r="H494" s="142"/>
    </row>
    <row r="495" spans="6:8">
      <c r="F495" s="139"/>
      <c r="G495" s="142"/>
      <c r="H495" s="142"/>
    </row>
    <row r="496" spans="6:8">
      <c r="F496" s="139"/>
      <c r="G496" s="142"/>
      <c r="H496" s="142"/>
    </row>
    <row r="497" spans="6:8">
      <c r="F497" s="139"/>
      <c r="G497" s="142"/>
      <c r="H497" s="142"/>
    </row>
    <row r="498" spans="6:8">
      <c r="F498" s="139"/>
      <c r="G498" s="142"/>
      <c r="H498" s="142"/>
    </row>
    <row r="499" spans="6:8">
      <c r="F499" s="139"/>
      <c r="G499" s="142"/>
      <c r="H499" s="142"/>
    </row>
    <row r="500" spans="6:8">
      <c r="F500" s="139"/>
      <c r="G500" s="142"/>
      <c r="H500" s="142"/>
    </row>
    <row r="501" spans="6:8">
      <c r="F501" s="139"/>
      <c r="G501" s="142"/>
      <c r="H501" s="142"/>
    </row>
    <row r="502" spans="6:8">
      <c r="F502" s="139"/>
      <c r="G502" s="142"/>
      <c r="H502" s="142"/>
    </row>
    <row r="503" spans="6:8">
      <c r="F503" s="139"/>
      <c r="G503" s="142"/>
      <c r="H503" s="142"/>
    </row>
    <row r="504" spans="6:8">
      <c r="F504" s="139"/>
      <c r="G504" s="142"/>
      <c r="H504" s="142"/>
    </row>
    <row r="505" spans="6:8">
      <c r="F505" s="139"/>
      <c r="G505" s="142"/>
      <c r="H505" s="142"/>
    </row>
    <row r="506" spans="6:8">
      <c r="F506" s="139"/>
      <c r="G506" s="142"/>
      <c r="H506" s="142"/>
    </row>
    <row r="507" spans="6:8">
      <c r="F507" s="139"/>
      <c r="G507" s="142"/>
      <c r="H507" s="142"/>
    </row>
    <row r="508" spans="6:8">
      <c r="F508" s="139"/>
      <c r="G508" s="142"/>
      <c r="H508" s="142"/>
    </row>
    <row r="509" spans="6:8">
      <c r="F509" s="139"/>
      <c r="G509" s="142"/>
      <c r="H509" s="142"/>
    </row>
    <row r="510" spans="6:8">
      <c r="F510" s="139"/>
      <c r="G510" s="142"/>
      <c r="H510" s="142"/>
    </row>
    <row r="511" spans="6:8">
      <c r="F511" s="139"/>
      <c r="G511" s="142"/>
      <c r="H511" s="142"/>
    </row>
    <row r="512" spans="6:8">
      <c r="F512" s="139"/>
      <c r="G512" s="142"/>
      <c r="H512" s="142"/>
    </row>
    <row r="513" spans="6:8">
      <c r="F513" s="139"/>
      <c r="G513" s="142"/>
      <c r="H513" s="142"/>
    </row>
    <row r="514" spans="6:8">
      <c r="F514" s="139"/>
      <c r="G514" s="142"/>
      <c r="H514" s="142"/>
    </row>
    <row r="515" spans="6:8">
      <c r="F515" s="139"/>
      <c r="G515" s="142"/>
      <c r="H515" s="142"/>
    </row>
    <row r="516" spans="6:8">
      <c r="F516" s="139"/>
      <c r="G516" s="142"/>
      <c r="H516" s="142"/>
    </row>
    <row r="517" spans="6:8">
      <c r="F517" s="139"/>
      <c r="G517" s="142"/>
      <c r="H517" s="142"/>
    </row>
    <row r="518" spans="6:8">
      <c r="F518" s="139"/>
      <c r="G518" s="142"/>
      <c r="H518" s="142"/>
    </row>
    <row r="519" spans="6:8">
      <c r="F519" s="139"/>
      <c r="G519" s="142"/>
      <c r="H519" s="142"/>
    </row>
    <row r="520" spans="6:8">
      <c r="F520" s="139"/>
      <c r="G520" s="142"/>
      <c r="H520" s="142"/>
    </row>
    <row r="521" spans="6:8">
      <c r="F521" s="139"/>
      <c r="G521" s="142"/>
      <c r="H521" s="142"/>
    </row>
    <row r="522" spans="6:8">
      <c r="F522" s="139"/>
      <c r="G522" s="142"/>
      <c r="H522" s="142"/>
    </row>
    <row r="523" spans="6:8">
      <c r="F523" s="139"/>
      <c r="G523" s="142"/>
      <c r="H523" s="142"/>
    </row>
    <row r="524" spans="6:8">
      <c r="F524" s="139"/>
      <c r="G524" s="142"/>
      <c r="H524" s="142"/>
    </row>
    <row r="525" spans="6:8">
      <c r="F525" s="139"/>
      <c r="G525" s="142"/>
      <c r="H525" s="142"/>
    </row>
    <row r="526" spans="6:8">
      <c r="F526" s="139"/>
      <c r="G526" s="142"/>
      <c r="H526" s="142"/>
    </row>
    <row r="527" spans="6:8">
      <c r="F527" s="139"/>
      <c r="G527" s="142"/>
      <c r="H527" s="142"/>
    </row>
    <row r="528" spans="6:8">
      <c r="F528" s="139"/>
      <c r="G528" s="142"/>
      <c r="H528" s="142"/>
    </row>
    <row r="529" spans="6:8">
      <c r="F529" s="139"/>
      <c r="G529" s="142"/>
      <c r="H529" s="142"/>
    </row>
    <row r="530" spans="6:8">
      <c r="F530" s="139"/>
      <c r="G530" s="142"/>
      <c r="H530" s="142"/>
    </row>
    <row r="531" spans="6:8">
      <c r="F531" s="139"/>
      <c r="G531" s="142"/>
      <c r="H531" s="142"/>
    </row>
    <row r="532" spans="6:8">
      <c r="F532" s="139"/>
      <c r="G532" s="142"/>
      <c r="H532" s="142"/>
    </row>
    <row r="533" spans="6:8">
      <c r="F533" s="139"/>
      <c r="G533" s="142"/>
      <c r="H533" s="142"/>
    </row>
    <row r="534" spans="6:8">
      <c r="F534" s="139"/>
      <c r="G534" s="142"/>
      <c r="H534" s="142"/>
    </row>
    <row r="535" spans="6:8">
      <c r="F535" s="139"/>
      <c r="G535" s="142"/>
      <c r="H535" s="142"/>
    </row>
    <row r="536" spans="6:8">
      <c r="F536" s="139"/>
      <c r="G536" s="142"/>
      <c r="H536" s="142"/>
    </row>
    <row r="537" spans="6:8">
      <c r="F537" s="139"/>
      <c r="G537" s="142"/>
      <c r="H537" s="142"/>
    </row>
    <row r="538" spans="6:8">
      <c r="F538" s="139"/>
      <c r="G538" s="142"/>
      <c r="H538" s="142"/>
    </row>
    <row r="539" spans="6:8">
      <c r="F539" s="139"/>
      <c r="G539" s="142"/>
      <c r="H539" s="142"/>
    </row>
    <row r="540" spans="6:8">
      <c r="F540" s="139"/>
      <c r="G540" s="142"/>
      <c r="H540" s="142"/>
    </row>
    <row r="541" spans="6:8">
      <c r="F541" s="139"/>
      <c r="G541" s="142"/>
      <c r="H541" s="142"/>
    </row>
    <row r="542" spans="6:8">
      <c r="F542" s="139"/>
      <c r="G542" s="142"/>
      <c r="H542" s="142"/>
    </row>
    <row r="543" spans="6:8">
      <c r="F543" s="139"/>
      <c r="G543" s="142"/>
      <c r="H543" s="142"/>
    </row>
    <row r="544" spans="6:8">
      <c r="F544" s="139"/>
      <c r="G544" s="142"/>
      <c r="H544" s="142"/>
    </row>
    <row r="545" spans="6:8">
      <c r="F545" s="139"/>
      <c r="G545" s="142"/>
      <c r="H545" s="142"/>
    </row>
    <row r="546" spans="6:8">
      <c r="F546" s="139"/>
      <c r="G546" s="142"/>
      <c r="H546" s="142"/>
    </row>
    <row r="547" spans="6:8">
      <c r="F547" s="139"/>
      <c r="G547" s="142"/>
      <c r="H547" s="142"/>
    </row>
    <row r="548" spans="6:8">
      <c r="F548" s="139"/>
      <c r="G548" s="142"/>
      <c r="H548" s="142"/>
    </row>
    <row r="549" spans="6:8">
      <c r="F549" s="139"/>
      <c r="G549" s="142"/>
      <c r="H549" s="142"/>
    </row>
    <row r="550" spans="6:8">
      <c r="F550" s="139"/>
      <c r="G550" s="142"/>
      <c r="H550" s="142"/>
    </row>
    <row r="551" spans="6:8">
      <c r="F551" s="139"/>
      <c r="G551" s="142"/>
      <c r="H551" s="142"/>
    </row>
    <row r="552" spans="6:8">
      <c r="F552" s="139"/>
      <c r="G552" s="142"/>
      <c r="H552" s="142"/>
    </row>
    <row r="553" spans="6:8">
      <c r="F553" s="139"/>
      <c r="G553" s="142"/>
      <c r="H553" s="142"/>
    </row>
    <row r="554" spans="6:8">
      <c r="F554" s="139"/>
      <c r="G554" s="142"/>
      <c r="H554" s="142"/>
    </row>
    <row r="555" spans="6:8">
      <c r="F555" s="139"/>
      <c r="G555" s="142"/>
      <c r="H555" s="142"/>
    </row>
    <row r="556" spans="6:8">
      <c r="F556" s="139"/>
      <c r="G556" s="142"/>
      <c r="H556" s="142"/>
    </row>
    <row r="557" spans="6:8">
      <c r="F557" s="139"/>
      <c r="G557" s="142"/>
      <c r="H557" s="142"/>
    </row>
    <row r="558" spans="6:8">
      <c r="F558" s="139"/>
      <c r="G558" s="142"/>
      <c r="H558" s="142"/>
    </row>
    <row r="559" spans="6:8">
      <c r="F559" s="139"/>
      <c r="G559" s="142"/>
      <c r="H559" s="142"/>
    </row>
    <row r="560" spans="6:8">
      <c r="F560" s="139"/>
      <c r="G560" s="142"/>
      <c r="H560" s="142"/>
    </row>
    <row r="561" spans="6:8">
      <c r="F561" s="139"/>
      <c r="G561" s="142"/>
      <c r="H561" s="142"/>
    </row>
    <row r="562" spans="6:8">
      <c r="F562" s="139"/>
      <c r="G562" s="142"/>
      <c r="H562" s="142"/>
    </row>
    <row r="563" spans="6:8">
      <c r="F563" s="139"/>
      <c r="G563" s="142"/>
      <c r="H563" s="142"/>
    </row>
    <row r="564" spans="6:8">
      <c r="F564" s="139"/>
      <c r="G564" s="142"/>
      <c r="H564" s="142"/>
    </row>
    <row r="565" spans="6:8">
      <c r="F565" s="139"/>
      <c r="G565" s="142"/>
      <c r="H565" s="142"/>
    </row>
    <row r="566" spans="6:8">
      <c r="F566" s="139"/>
      <c r="G566" s="142"/>
      <c r="H566" s="142"/>
    </row>
    <row r="567" spans="6:8">
      <c r="F567" s="139"/>
      <c r="G567" s="142"/>
      <c r="H567" s="142"/>
    </row>
    <row r="568" spans="6:8">
      <c r="F568" s="139"/>
      <c r="G568" s="142"/>
      <c r="H568" s="142"/>
    </row>
    <row r="569" spans="6:8">
      <c r="F569" s="139"/>
      <c r="G569" s="142"/>
      <c r="H569" s="142"/>
    </row>
    <row r="570" spans="6:8">
      <c r="F570" s="139"/>
      <c r="G570" s="142"/>
      <c r="H570" s="142"/>
    </row>
    <row r="571" spans="6:8">
      <c r="F571" s="139"/>
      <c r="G571" s="142"/>
      <c r="H571" s="142"/>
    </row>
    <row r="572" spans="6:8">
      <c r="F572" s="139"/>
      <c r="G572" s="142"/>
      <c r="H572" s="142"/>
    </row>
    <row r="573" spans="6:8">
      <c r="F573" s="139"/>
      <c r="G573" s="142"/>
      <c r="H573" s="142"/>
    </row>
    <row r="574" spans="6:8">
      <c r="F574" s="139"/>
      <c r="G574" s="142"/>
      <c r="H574" s="142"/>
    </row>
    <row r="575" spans="6:8">
      <c r="F575" s="139"/>
      <c r="G575" s="142"/>
      <c r="H575" s="142"/>
    </row>
    <row r="576" spans="6:8">
      <c r="F576" s="139"/>
      <c r="G576" s="142"/>
      <c r="H576" s="142"/>
    </row>
    <row r="577" spans="6:8">
      <c r="F577" s="139"/>
      <c r="G577" s="142"/>
      <c r="H577" s="142"/>
    </row>
    <row r="578" spans="6:8">
      <c r="F578" s="139"/>
      <c r="G578" s="142"/>
      <c r="H578" s="142"/>
    </row>
    <row r="579" spans="6:8">
      <c r="F579" s="139"/>
      <c r="G579" s="142"/>
      <c r="H579" s="142"/>
    </row>
    <row r="580" spans="6:8">
      <c r="F580" s="139"/>
      <c r="G580" s="142"/>
      <c r="H580" s="142"/>
    </row>
    <row r="581" spans="6:8">
      <c r="F581" s="139"/>
      <c r="G581" s="142"/>
      <c r="H581" s="142"/>
    </row>
    <row r="582" spans="6:8">
      <c r="F582" s="139"/>
      <c r="G582" s="142"/>
      <c r="H582" s="142"/>
    </row>
    <row r="583" spans="6:8">
      <c r="F583" s="139"/>
      <c r="G583" s="142"/>
      <c r="H583" s="142"/>
    </row>
    <row r="584" spans="6:8">
      <c r="F584" s="139"/>
      <c r="G584" s="142"/>
      <c r="H584" s="142"/>
    </row>
    <row r="585" spans="6:8">
      <c r="F585" s="139"/>
      <c r="G585" s="142"/>
      <c r="H585" s="142"/>
    </row>
    <row r="586" spans="6:8">
      <c r="F586" s="139"/>
      <c r="G586" s="142"/>
      <c r="H586" s="142"/>
    </row>
    <row r="587" spans="6:8">
      <c r="F587" s="139"/>
      <c r="G587" s="142"/>
      <c r="H587" s="142"/>
    </row>
    <row r="588" spans="6:8">
      <c r="F588" s="139"/>
      <c r="G588" s="142"/>
      <c r="H588" s="142"/>
    </row>
    <row r="589" spans="6:8">
      <c r="F589" s="139"/>
      <c r="G589" s="142"/>
      <c r="H589" s="142"/>
    </row>
    <row r="590" spans="6:8">
      <c r="F590" s="139"/>
      <c r="G590" s="142"/>
      <c r="H590" s="142"/>
    </row>
    <row r="591" spans="6:8">
      <c r="F591" s="139"/>
      <c r="G591" s="142"/>
      <c r="H591" s="142"/>
    </row>
    <row r="592" spans="6:8">
      <c r="F592" s="139"/>
      <c r="G592" s="142"/>
      <c r="H592" s="142"/>
    </row>
    <row r="593" spans="6:8">
      <c r="F593" s="139"/>
      <c r="G593" s="142"/>
      <c r="H593" s="142"/>
    </row>
    <row r="594" spans="6:8">
      <c r="F594" s="139"/>
      <c r="G594" s="142"/>
      <c r="H594" s="142"/>
    </row>
    <row r="595" spans="6:8">
      <c r="F595" s="139"/>
      <c r="G595" s="142"/>
      <c r="H595" s="142"/>
    </row>
    <row r="596" spans="6:8">
      <c r="F596" s="139"/>
      <c r="G596" s="142"/>
      <c r="H596" s="142"/>
    </row>
    <row r="597" spans="6:8">
      <c r="F597" s="139"/>
      <c r="G597" s="142"/>
      <c r="H597" s="142"/>
    </row>
    <row r="598" spans="6:8">
      <c r="F598" s="139"/>
      <c r="G598" s="142"/>
      <c r="H598" s="142"/>
    </row>
    <row r="599" spans="6:8">
      <c r="F599" s="139"/>
      <c r="G599" s="142"/>
      <c r="H599" s="142"/>
    </row>
    <row r="600" spans="6:8">
      <c r="F600" s="139"/>
      <c r="G600" s="142"/>
      <c r="H600" s="142"/>
    </row>
    <row r="601" spans="6:8">
      <c r="F601" s="139"/>
      <c r="G601" s="142"/>
      <c r="H601" s="142"/>
    </row>
    <row r="602" spans="6:8">
      <c r="F602" s="139"/>
      <c r="G602" s="142"/>
      <c r="H602" s="142"/>
    </row>
    <row r="603" spans="6:8">
      <c r="F603" s="139"/>
      <c r="G603" s="142"/>
      <c r="H603" s="142"/>
    </row>
    <row r="604" spans="6:8">
      <c r="F604" s="139"/>
      <c r="G604" s="142"/>
      <c r="H604" s="142"/>
    </row>
    <row r="605" spans="6:8">
      <c r="F605" s="139"/>
      <c r="G605" s="142"/>
      <c r="H605" s="142"/>
    </row>
    <row r="606" spans="6:8">
      <c r="F606" s="139"/>
      <c r="G606" s="142"/>
      <c r="H606" s="142"/>
    </row>
    <row r="607" spans="6:8">
      <c r="F607" s="139"/>
      <c r="G607" s="142"/>
      <c r="H607" s="142"/>
    </row>
    <row r="608" spans="6:8">
      <c r="F608" s="139"/>
      <c r="G608" s="142"/>
      <c r="H608" s="142"/>
    </row>
    <row r="609" spans="6:8">
      <c r="F609" s="139"/>
      <c r="G609" s="142"/>
      <c r="H609" s="142"/>
    </row>
    <row r="610" spans="6:8">
      <c r="F610" s="139"/>
      <c r="G610" s="142"/>
      <c r="H610" s="142"/>
    </row>
    <row r="611" spans="6:8">
      <c r="F611" s="139"/>
      <c r="G611" s="142"/>
      <c r="H611" s="142"/>
    </row>
    <row r="612" spans="6:8">
      <c r="F612" s="139"/>
      <c r="G612" s="142"/>
      <c r="H612" s="142"/>
    </row>
    <row r="613" spans="6:8">
      <c r="F613" s="139"/>
      <c r="G613" s="142"/>
      <c r="H613" s="142"/>
    </row>
    <row r="614" spans="6:8">
      <c r="F614" s="139"/>
      <c r="G614" s="142"/>
      <c r="H614" s="142"/>
    </row>
    <row r="615" spans="6:8">
      <c r="F615" s="139"/>
      <c r="G615" s="142"/>
      <c r="H615" s="142"/>
    </row>
    <row r="616" spans="6:8">
      <c r="F616" s="139"/>
      <c r="G616" s="142"/>
      <c r="H616" s="142"/>
    </row>
    <row r="617" spans="6:8">
      <c r="F617" s="139"/>
      <c r="G617" s="142"/>
      <c r="H617" s="142"/>
    </row>
    <row r="618" spans="6:8">
      <c r="F618" s="139"/>
      <c r="G618" s="142"/>
      <c r="H618" s="142"/>
    </row>
    <row r="619" spans="6:8">
      <c r="F619" s="139"/>
      <c r="G619" s="142"/>
      <c r="H619" s="142"/>
    </row>
    <row r="620" spans="6:8">
      <c r="F620" s="139"/>
      <c r="G620" s="142"/>
      <c r="H620" s="142"/>
    </row>
    <row r="621" spans="6:8">
      <c r="F621" s="139"/>
      <c r="G621" s="142"/>
      <c r="H621" s="142"/>
    </row>
    <row r="622" spans="6:8">
      <c r="F622" s="139"/>
      <c r="G622" s="142"/>
      <c r="H622" s="142"/>
    </row>
    <row r="623" spans="6:8">
      <c r="F623" s="139"/>
      <c r="G623" s="142"/>
      <c r="H623" s="142"/>
    </row>
    <row r="624" spans="6:8">
      <c r="F624" s="139"/>
      <c r="G624" s="142"/>
      <c r="H624" s="142"/>
    </row>
    <row r="625" spans="6:8">
      <c r="F625" s="139"/>
      <c r="G625" s="142"/>
      <c r="H625" s="142"/>
    </row>
    <row r="626" spans="6:8">
      <c r="F626" s="139"/>
      <c r="G626" s="142"/>
      <c r="H626" s="142"/>
    </row>
    <row r="627" spans="6:8">
      <c r="F627" s="139"/>
      <c r="G627" s="142"/>
      <c r="H627" s="142"/>
    </row>
    <row r="628" spans="6:8">
      <c r="F628" s="139"/>
      <c r="G628" s="142"/>
      <c r="H628" s="142"/>
    </row>
    <row r="629" spans="6:8">
      <c r="F629" s="139"/>
      <c r="G629" s="142"/>
      <c r="H629" s="142"/>
    </row>
    <row r="630" spans="6:8">
      <c r="F630" s="139"/>
      <c r="G630" s="142"/>
      <c r="H630" s="142"/>
    </row>
    <row r="631" spans="6:8">
      <c r="F631" s="139"/>
      <c r="G631" s="142"/>
      <c r="H631" s="142"/>
    </row>
    <row r="632" spans="6:8">
      <c r="F632" s="139"/>
      <c r="G632" s="142"/>
      <c r="H632" s="142"/>
    </row>
    <row r="633" spans="6:8">
      <c r="F633" s="139"/>
      <c r="G633" s="142"/>
      <c r="H633" s="142"/>
    </row>
    <row r="634" spans="6:8">
      <c r="F634" s="139"/>
      <c r="G634" s="142"/>
      <c r="H634" s="142"/>
    </row>
    <row r="635" spans="6:8">
      <c r="F635" s="139"/>
      <c r="G635" s="142"/>
      <c r="H635" s="142"/>
    </row>
    <row r="636" spans="6:8">
      <c r="F636" s="139"/>
      <c r="G636" s="142"/>
      <c r="H636" s="142"/>
    </row>
    <row r="637" spans="6:8">
      <c r="F637" s="139"/>
      <c r="G637" s="142"/>
      <c r="H637" s="142"/>
    </row>
    <row r="638" spans="6:8">
      <c r="F638" s="139"/>
      <c r="G638" s="142"/>
      <c r="H638" s="142"/>
    </row>
    <row r="639" spans="6:8">
      <c r="F639" s="139"/>
      <c r="G639" s="142"/>
      <c r="H639" s="142"/>
    </row>
    <row r="640" spans="6:8">
      <c r="F640" s="139"/>
      <c r="G640" s="142"/>
      <c r="H640" s="142"/>
    </row>
    <row r="641" spans="6:8">
      <c r="F641" s="139"/>
      <c r="G641" s="142"/>
      <c r="H641" s="142"/>
    </row>
    <row r="642" spans="6:8">
      <c r="F642" s="139"/>
      <c r="G642" s="142"/>
      <c r="H642" s="142"/>
    </row>
    <row r="643" spans="6:8">
      <c r="F643" s="139"/>
      <c r="G643" s="142"/>
      <c r="H643" s="142"/>
    </row>
    <row r="644" spans="6:8">
      <c r="F644" s="139"/>
      <c r="G644" s="142"/>
      <c r="H644" s="142"/>
    </row>
    <row r="645" spans="6:8">
      <c r="F645" s="139"/>
      <c r="G645" s="142"/>
      <c r="H645" s="142"/>
    </row>
    <row r="646" spans="6:8">
      <c r="F646" s="139"/>
      <c r="G646" s="142"/>
      <c r="H646" s="142"/>
    </row>
    <row r="647" spans="6:8">
      <c r="F647" s="139"/>
      <c r="G647" s="142"/>
      <c r="H647" s="142"/>
    </row>
    <row r="648" spans="6:8">
      <c r="F648" s="139"/>
      <c r="G648" s="142"/>
      <c r="H648" s="142"/>
    </row>
    <row r="649" spans="6:8">
      <c r="F649" s="139"/>
      <c r="G649" s="142"/>
      <c r="H649" s="142"/>
    </row>
    <row r="650" spans="6:8">
      <c r="F650" s="139"/>
      <c r="G650" s="142"/>
      <c r="H650" s="142"/>
    </row>
    <row r="651" spans="6:8">
      <c r="F651" s="139"/>
      <c r="G651" s="142"/>
      <c r="H651" s="142"/>
    </row>
    <row r="652" spans="6:8">
      <c r="F652" s="139"/>
      <c r="G652" s="142"/>
      <c r="H652" s="142"/>
    </row>
    <row r="653" spans="6:8">
      <c r="F653" s="139"/>
      <c r="G653" s="142"/>
      <c r="H653" s="142"/>
    </row>
    <row r="654" spans="6:8">
      <c r="F654" s="139"/>
      <c r="G654" s="142"/>
      <c r="H654" s="142"/>
    </row>
    <row r="655" spans="6:8">
      <c r="F655" s="139"/>
      <c r="G655" s="142"/>
      <c r="H655" s="142"/>
    </row>
    <row r="656" spans="6:8">
      <c r="F656" s="139"/>
      <c r="G656" s="142"/>
      <c r="H656" s="142"/>
    </row>
    <row r="657" spans="6:8">
      <c r="F657" s="139"/>
      <c r="G657" s="142"/>
      <c r="H657" s="142"/>
    </row>
    <row r="658" spans="6:8">
      <c r="F658" s="139"/>
      <c r="G658" s="142"/>
      <c r="H658" s="142"/>
    </row>
    <row r="659" spans="6:8">
      <c r="F659" s="139"/>
      <c r="G659" s="142"/>
      <c r="H659" s="142"/>
    </row>
    <row r="660" spans="6:8">
      <c r="F660" s="139"/>
      <c r="G660" s="142"/>
      <c r="H660" s="142"/>
    </row>
    <row r="661" spans="6:8">
      <c r="F661" s="139"/>
      <c r="G661" s="142"/>
      <c r="H661" s="142"/>
    </row>
    <row r="662" spans="6:8">
      <c r="F662" s="139"/>
      <c r="G662" s="142"/>
      <c r="H662" s="142"/>
    </row>
    <row r="663" spans="6:8">
      <c r="F663" s="139"/>
      <c r="G663" s="142"/>
      <c r="H663" s="142"/>
    </row>
    <row r="664" spans="6:8">
      <c r="F664" s="139"/>
      <c r="G664" s="142"/>
      <c r="H664" s="142"/>
    </row>
    <row r="665" spans="6:8">
      <c r="F665" s="139"/>
      <c r="G665" s="142"/>
      <c r="H665" s="142"/>
    </row>
    <row r="666" spans="6:8">
      <c r="F666" s="139"/>
      <c r="G666" s="142"/>
      <c r="H666" s="142"/>
    </row>
    <row r="667" spans="6:8">
      <c r="F667" s="139"/>
      <c r="G667" s="142"/>
      <c r="H667" s="142"/>
    </row>
    <row r="668" spans="6:8">
      <c r="F668" s="139"/>
      <c r="G668" s="142"/>
      <c r="H668" s="142"/>
    </row>
    <row r="669" spans="6:8">
      <c r="F669" s="139"/>
      <c r="G669" s="142"/>
      <c r="H669" s="142"/>
    </row>
    <row r="670" spans="6:8">
      <c r="F670" s="139"/>
      <c r="G670" s="142"/>
      <c r="H670" s="142"/>
    </row>
    <row r="671" spans="6:8">
      <c r="F671" s="139"/>
      <c r="G671" s="142"/>
      <c r="H671" s="142"/>
    </row>
    <row r="672" spans="6:8">
      <c r="F672" s="139"/>
      <c r="G672" s="142"/>
      <c r="H672" s="142"/>
    </row>
    <row r="673" spans="6:8">
      <c r="F673" s="139"/>
      <c r="G673" s="142"/>
      <c r="H673" s="142"/>
    </row>
    <row r="674" spans="6:8">
      <c r="F674" s="139"/>
      <c r="G674" s="142"/>
      <c r="H674" s="142"/>
    </row>
    <row r="675" spans="6:8">
      <c r="F675" s="139"/>
      <c r="G675" s="142"/>
      <c r="H675" s="142"/>
    </row>
    <row r="676" spans="6:8">
      <c r="F676" s="139"/>
      <c r="G676" s="142"/>
      <c r="H676" s="142"/>
    </row>
    <row r="677" spans="6:8">
      <c r="F677" s="139"/>
      <c r="G677" s="142"/>
      <c r="H677" s="142"/>
    </row>
    <row r="678" spans="6:8">
      <c r="F678" s="139"/>
      <c r="G678" s="142"/>
      <c r="H678" s="142"/>
    </row>
    <row r="679" spans="6:8">
      <c r="F679" s="139"/>
      <c r="G679" s="142"/>
      <c r="H679" s="142"/>
    </row>
    <row r="680" spans="6:8">
      <c r="F680" s="139"/>
      <c r="G680" s="142"/>
      <c r="H680" s="142"/>
    </row>
    <row r="681" spans="6:8">
      <c r="F681" s="139"/>
      <c r="G681" s="142"/>
      <c r="H681" s="142"/>
    </row>
    <row r="682" spans="6:8">
      <c r="F682" s="139"/>
      <c r="G682" s="142"/>
      <c r="H682" s="142"/>
    </row>
    <row r="683" spans="6:8">
      <c r="F683" s="139"/>
      <c r="G683" s="142"/>
      <c r="H683" s="142"/>
    </row>
    <row r="684" spans="6:8">
      <c r="F684" s="139"/>
      <c r="G684" s="142"/>
      <c r="H684" s="142"/>
    </row>
    <row r="685" spans="6:8">
      <c r="F685" s="139"/>
      <c r="G685" s="142"/>
      <c r="H685" s="142"/>
    </row>
    <row r="686" spans="6:8">
      <c r="F686" s="139"/>
      <c r="G686" s="142"/>
      <c r="H686" s="142"/>
    </row>
    <row r="687" spans="6:8">
      <c r="F687" s="139"/>
      <c r="G687" s="142"/>
      <c r="H687" s="142"/>
    </row>
    <row r="688" spans="6:8">
      <c r="F688" s="139"/>
      <c r="G688" s="142"/>
      <c r="H688" s="142"/>
    </row>
    <row r="689" spans="6:8">
      <c r="F689" s="139"/>
      <c r="G689" s="142"/>
      <c r="H689" s="142"/>
    </row>
    <row r="690" spans="6:8">
      <c r="F690" s="139"/>
      <c r="G690" s="142"/>
      <c r="H690" s="142"/>
    </row>
    <row r="691" spans="6:8">
      <c r="F691" s="139"/>
      <c r="G691" s="142"/>
      <c r="H691" s="142"/>
    </row>
    <row r="692" spans="6:8">
      <c r="F692" s="139"/>
      <c r="G692" s="142"/>
      <c r="H692" s="142"/>
    </row>
    <row r="693" spans="6:8">
      <c r="F693" s="139"/>
      <c r="G693" s="142"/>
      <c r="H693" s="142"/>
    </row>
    <row r="694" spans="6:8">
      <c r="F694" s="139"/>
      <c r="G694" s="142"/>
      <c r="H694" s="142"/>
    </row>
    <row r="695" spans="6:8">
      <c r="F695" s="139"/>
      <c r="G695" s="142"/>
      <c r="H695" s="142"/>
    </row>
    <row r="696" spans="6:8">
      <c r="F696" s="139"/>
      <c r="G696" s="142"/>
      <c r="H696" s="142"/>
    </row>
    <row r="697" spans="6:8">
      <c r="F697" s="139"/>
      <c r="G697" s="142"/>
      <c r="H697" s="142"/>
    </row>
    <row r="698" spans="6:8">
      <c r="F698" s="139"/>
      <c r="G698" s="142"/>
      <c r="H698" s="142"/>
    </row>
    <row r="699" spans="6:8">
      <c r="F699" s="139"/>
      <c r="G699" s="142"/>
      <c r="H699" s="142"/>
    </row>
    <row r="700" spans="6:8">
      <c r="F700" s="139"/>
      <c r="G700" s="142"/>
      <c r="H700" s="142"/>
    </row>
    <row r="701" spans="6:8">
      <c r="F701" s="139"/>
      <c r="G701" s="142"/>
      <c r="H701" s="142"/>
    </row>
    <row r="702" spans="6:8">
      <c r="F702" s="139"/>
      <c r="G702" s="142"/>
      <c r="H702" s="142"/>
    </row>
    <row r="703" spans="6:8">
      <c r="F703" s="139"/>
      <c r="G703" s="142"/>
      <c r="H703" s="142"/>
    </row>
    <row r="704" spans="6:8">
      <c r="F704" s="139"/>
      <c r="G704" s="142"/>
      <c r="H704" s="142"/>
    </row>
    <row r="705" spans="6:8">
      <c r="F705" s="139"/>
      <c r="G705" s="142"/>
      <c r="H705" s="142"/>
    </row>
    <row r="706" spans="6:8">
      <c r="F706" s="139"/>
      <c r="G706" s="142"/>
      <c r="H706" s="142"/>
    </row>
    <row r="707" spans="6:8">
      <c r="F707" s="139"/>
      <c r="G707" s="142"/>
      <c r="H707" s="142"/>
    </row>
    <row r="708" spans="6:8">
      <c r="F708" s="139"/>
      <c r="G708" s="142"/>
      <c r="H708" s="142"/>
    </row>
    <row r="709" spans="6:8">
      <c r="F709" s="139"/>
      <c r="G709" s="142"/>
      <c r="H709" s="142"/>
    </row>
    <row r="710" spans="6:8">
      <c r="F710" s="139"/>
      <c r="G710" s="142"/>
      <c r="H710" s="142"/>
    </row>
    <row r="711" spans="6:8">
      <c r="F711" s="139"/>
      <c r="G711" s="142"/>
      <c r="H711" s="142"/>
    </row>
    <row r="712" spans="6:8">
      <c r="F712" s="139"/>
      <c r="G712" s="142"/>
      <c r="H712" s="142"/>
    </row>
    <row r="713" spans="6:8">
      <c r="F713" s="139"/>
      <c r="G713" s="142"/>
      <c r="H713" s="142"/>
    </row>
    <row r="714" spans="6:8">
      <c r="F714" s="139"/>
      <c r="G714" s="142"/>
      <c r="H714" s="142"/>
    </row>
    <row r="715" spans="6:8">
      <c r="F715" s="139"/>
      <c r="G715" s="142"/>
      <c r="H715" s="142"/>
    </row>
    <row r="716" spans="6:8">
      <c r="F716" s="139"/>
      <c r="G716" s="142"/>
      <c r="H716" s="142"/>
    </row>
    <row r="717" spans="6:8">
      <c r="F717" s="139"/>
      <c r="G717" s="142"/>
      <c r="H717" s="142"/>
    </row>
    <row r="718" spans="6:8">
      <c r="F718" s="139"/>
      <c r="G718" s="142"/>
      <c r="H718" s="142"/>
    </row>
    <row r="719" spans="6:8">
      <c r="F719" s="139"/>
      <c r="G719" s="142"/>
      <c r="H719" s="142"/>
    </row>
    <row r="720" spans="6:8">
      <c r="F720" s="139"/>
      <c r="G720" s="142"/>
      <c r="H720" s="142"/>
    </row>
    <row r="721" spans="6:8">
      <c r="F721" s="139"/>
      <c r="G721" s="142"/>
      <c r="H721" s="142"/>
    </row>
    <row r="722" spans="6:8">
      <c r="F722" s="139"/>
      <c r="G722" s="142"/>
      <c r="H722" s="142"/>
    </row>
    <row r="723" spans="6:8">
      <c r="F723" s="139"/>
      <c r="G723" s="142"/>
      <c r="H723" s="142"/>
    </row>
    <row r="724" spans="6:8">
      <c r="F724" s="139"/>
      <c r="G724" s="142"/>
      <c r="H724" s="142"/>
    </row>
    <row r="725" spans="6:8">
      <c r="F725" s="139"/>
      <c r="G725" s="142"/>
      <c r="H725" s="142"/>
    </row>
    <row r="726" spans="6:8">
      <c r="F726" s="139"/>
      <c r="G726" s="142"/>
      <c r="H726" s="142"/>
    </row>
    <row r="727" spans="6:8">
      <c r="F727" s="139"/>
      <c r="G727" s="142"/>
      <c r="H727" s="142"/>
    </row>
    <row r="728" spans="6:8">
      <c r="F728" s="139"/>
      <c r="G728" s="142"/>
      <c r="H728" s="142"/>
    </row>
    <row r="729" spans="6:8">
      <c r="F729" s="139"/>
      <c r="G729" s="142"/>
      <c r="H729" s="142"/>
    </row>
    <row r="730" spans="6:8">
      <c r="F730" s="139"/>
      <c r="G730" s="142"/>
      <c r="H730" s="142"/>
    </row>
    <row r="731" spans="6:8">
      <c r="F731" s="139"/>
      <c r="G731" s="142"/>
      <c r="H731" s="142"/>
    </row>
    <row r="732" spans="6:8">
      <c r="F732" s="139"/>
      <c r="G732" s="142"/>
      <c r="H732" s="142"/>
    </row>
    <row r="733" spans="6:8">
      <c r="F733" s="139"/>
      <c r="G733" s="142"/>
      <c r="H733" s="142"/>
    </row>
    <row r="734" spans="6:8">
      <c r="F734" s="139"/>
      <c r="G734" s="142"/>
      <c r="H734" s="142"/>
    </row>
    <row r="735" spans="6:8">
      <c r="F735" s="139"/>
      <c r="G735" s="142"/>
      <c r="H735" s="142"/>
    </row>
    <row r="736" spans="6:8">
      <c r="F736" s="139"/>
      <c r="G736" s="142"/>
      <c r="H736" s="142"/>
    </row>
    <row r="737" spans="6:8">
      <c r="F737" s="139"/>
      <c r="G737" s="142"/>
      <c r="H737" s="142"/>
    </row>
    <row r="738" spans="6:8">
      <c r="F738" s="139"/>
      <c r="G738" s="142"/>
      <c r="H738" s="142"/>
    </row>
    <row r="739" spans="6:8">
      <c r="F739" s="139"/>
      <c r="G739" s="142"/>
      <c r="H739" s="142"/>
    </row>
    <row r="740" spans="6:8">
      <c r="F740" s="139"/>
      <c r="G740" s="142"/>
      <c r="H740" s="142"/>
    </row>
    <row r="741" spans="6:8">
      <c r="F741" s="139"/>
      <c r="G741" s="142"/>
      <c r="H741" s="142"/>
    </row>
    <row r="742" spans="6:8">
      <c r="F742" s="139"/>
      <c r="G742" s="142"/>
      <c r="H742" s="142"/>
    </row>
    <row r="743" spans="6:8">
      <c r="F743" s="139"/>
      <c r="G743" s="142"/>
      <c r="H743" s="142"/>
    </row>
    <row r="744" spans="6:8">
      <c r="F744" s="139"/>
      <c r="G744" s="142"/>
      <c r="H744" s="142"/>
    </row>
    <row r="745" spans="6:8">
      <c r="F745" s="139"/>
      <c r="G745" s="142"/>
      <c r="H745" s="142"/>
    </row>
    <row r="746" spans="6:8">
      <c r="F746" s="139"/>
      <c r="G746" s="142"/>
      <c r="H746" s="142"/>
    </row>
    <row r="747" spans="6:8">
      <c r="F747" s="139"/>
      <c r="G747" s="142"/>
      <c r="H747" s="142"/>
    </row>
    <row r="748" spans="6:8">
      <c r="F748" s="139"/>
      <c r="G748" s="142"/>
      <c r="H748" s="142"/>
    </row>
    <row r="749" spans="6:8">
      <c r="F749" s="139"/>
      <c r="G749" s="142"/>
      <c r="H749" s="142"/>
    </row>
    <row r="750" spans="6:8">
      <c r="F750" s="139"/>
      <c r="G750" s="142"/>
      <c r="H750" s="142"/>
    </row>
    <row r="751" spans="6:8">
      <c r="F751" s="139"/>
      <c r="G751" s="142"/>
      <c r="H751" s="142"/>
    </row>
    <row r="752" spans="6:8">
      <c r="F752" s="139"/>
      <c r="G752" s="142"/>
      <c r="H752" s="142"/>
    </row>
    <row r="753" spans="6:8">
      <c r="F753" s="139"/>
      <c r="G753" s="142"/>
      <c r="H753" s="142"/>
    </row>
    <row r="754" spans="6:8">
      <c r="F754" s="139"/>
      <c r="G754" s="142"/>
      <c r="H754" s="142"/>
    </row>
    <row r="755" spans="6:8">
      <c r="F755" s="139"/>
      <c r="G755" s="142"/>
      <c r="H755" s="142"/>
    </row>
    <row r="756" spans="6:8">
      <c r="F756" s="139"/>
      <c r="G756" s="142"/>
      <c r="H756" s="142"/>
    </row>
    <row r="757" spans="6:8">
      <c r="F757" s="139"/>
      <c r="G757" s="142"/>
      <c r="H757" s="142"/>
    </row>
    <row r="758" spans="6:8">
      <c r="F758" s="139"/>
      <c r="G758" s="142"/>
      <c r="H758" s="142"/>
    </row>
    <row r="759" spans="6:8">
      <c r="F759" s="139"/>
      <c r="G759" s="142"/>
      <c r="H759" s="142"/>
    </row>
    <row r="760" spans="6:8">
      <c r="F760" s="139"/>
      <c r="G760" s="142"/>
      <c r="H760" s="142"/>
    </row>
    <row r="761" spans="6:8">
      <c r="F761" s="139"/>
      <c r="G761" s="142"/>
      <c r="H761" s="142"/>
    </row>
    <row r="762" spans="6:8">
      <c r="F762" s="139"/>
      <c r="G762" s="142"/>
      <c r="H762" s="142"/>
    </row>
    <row r="763" spans="6:8">
      <c r="F763" s="139"/>
      <c r="G763" s="142"/>
      <c r="H763" s="142"/>
    </row>
    <row r="764" spans="6:8">
      <c r="F764" s="139"/>
      <c r="G764" s="142"/>
      <c r="H764" s="142"/>
    </row>
    <row r="765" spans="6:8">
      <c r="F765" s="139"/>
      <c r="G765" s="142"/>
      <c r="H765" s="142"/>
    </row>
    <row r="766" spans="6:8">
      <c r="F766" s="139"/>
      <c r="G766" s="142"/>
      <c r="H766" s="142"/>
    </row>
    <row r="767" spans="6:8">
      <c r="F767" s="139"/>
      <c r="G767" s="142"/>
      <c r="H767" s="142"/>
    </row>
    <row r="768" spans="6:8">
      <c r="F768" s="139"/>
      <c r="G768" s="142"/>
      <c r="H768" s="142"/>
    </row>
    <row r="769" spans="6:8">
      <c r="F769" s="139"/>
      <c r="G769" s="142"/>
      <c r="H769" s="142"/>
    </row>
    <row r="770" spans="6:8">
      <c r="F770" s="139"/>
      <c r="G770" s="142"/>
      <c r="H770" s="142"/>
    </row>
    <row r="771" spans="6:8">
      <c r="F771" s="139"/>
      <c r="G771" s="142"/>
      <c r="H771" s="142"/>
    </row>
    <row r="772" spans="6:8">
      <c r="F772" s="139"/>
      <c r="G772" s="142"/>
      <c r="H772" s="142"/>
    </row>
    <row r="773" spans="6:8">
      <c r="F773" s="139"/>
      <c r="G773" s="142"/>
      <c r="H773" s="142"/>
    </row>
    <row r="774" spans="6:8">
      <c r="F774" s="139"/>
      <c r="G774" s="142"/>
      <c r="H774" s="142"/>
    </row>
    <row r="775" spans="6:8">
      <c r="F775" s="139"/>
      <c r="G775" s="142"/>
      <c r="H775" s="142"/>
    </row>
    <row r="776" spans="6:8">
      <c r="F776" s="139"/>
      <c r="G776" s="142"/>
      <c r="H776" s="142"/>
    </row>
    <row r="777" spans="6:8">
      <c r="F777" s="139"/>
      <c r="G777" s="142"/>
      <c r="H777" s="142"/>
    </row>
    <row r="778" spans="6:8">
      <c r="F778" s="139"/>
      <c r="G778" s="142"/>
      <c r="H778" s="142"/>
    </row>
    <row r="779" spans="6:8">
      <c r="F779" s="139"/>
      <c r="G779" s="142"/>
      <c r="H779" s="142"/>
    </row>
    <row r="780" spans="6:8">
      <c r="F780" s="139"/>
      <c r="G780" s="142"/>
      <c r="H780" s="142"/>
    </row>
    <row r="781" spans="6:8">
      <c r="F781" s="139"/>
      <c r="G781" s="142"/>
      <c r="H781" s="142"/>
    </row>
    <row r="782" spans="6:8">
      <c r="F782" s="139"/>
      <c r="G782" s="142"/>
      <c r="H782" s="142"/>
    </row>
    <row r="783" spans="6:8">
      <c r="F783" s="139"/>
      <c r="G783" s="142"/>
      <c r="H783" s="142"/>
    </row>
    <row r="784" spans="6:8">
      <c r="F784" s="139"/>
      <c r="G784" s="142"/>
      <c r="H784" s="142"/>
    </row>
    <row r="785" spans="6:8">
      <c r="F785" s="139"/>
      <c r="G785" s="142"/>
      <c r="H785" s="142"/>
    </row>
    <row r="786" spans="6:8">
      <c r="F786" s="139"/>
      <c r="G786" s="142"/>
      <c r="H786" s="142"/>
    </row>
    <row r="787" spans="6:8">
      <c r="F787" s="139"/>
      <c r="G787" s="142"/>
      <c r="H787" s="142"/>
    </row>
    <row r="788" spans="6:8">
      <c r="F788" s="139"/>
      <c r="G788" s="142"/>
      <c r="H788" s="142"/>
    </row>
    <row r="789" spans="6:8">
      <c r="F789" s="139"/>
      <c r="G789" s="142"/>
      <c r="H789" s="142"/>
    </row>
    <row r="790" spans="6:8">
      <c r="F790" s="139"/>
      <c r="G790" s="142"/>
      <c r="H790" s="142"/>
    </row>
    <row r="791" spans="6:8">
      <c r="F791" s="139"/>
      <c r="G791" s="142"/>
      <c r="H791" s="151"/>
    </row>
    <row r="792" spans="6:8">
      <c r="F792" s="139"/>
      <c r="G792" s="142"/>
      <c r="H792" s="151"/>
    </row>
    <row r="793" spans="6:8">
      <c r="F793" s="139"/>
      <c r="G793" s="142"/>
      <c r="H793" s="151"/>
    </row>
    <row r="794" spans="6:8">
      <c r="F794" s="139"/>
      <c r="G794" s="142"/>
      <c r="H794" s="151"/>
    </row>
    <row r="795" spans="6:8">
      <c r="F795" s="139"/>
      <c r="G795" s="142"/>
      <c r="H795" s="151"/>
    </row>
    <row r="796" spans="6:8">
      <c r="F796" s="139"/>
      <c r="G796" s="142"/>
      <c r="H796" s="151"/>
    </row>
    <row r="797" spans="6:8">
      <c r="F797" s="139"/>
      <c r="G797" s="142"/>
      <c r="H797" s="151"/>
    </row>
    <row r="798" spans="6:8">
      <c r="F798" s="139"/>
      <c r="G798" s="142"/>
      <c r="H798" s="151"/>
    </row>
    <row r="799" spans="6:8">
      <c r="F799" s="139"/>
      <c r="G799" s="142"/>
      <c r="H799" s="151"/>
    </row>
    <row r="800" spans="6:8">
      <c r="F800" s="139"/>
      <c r="G800" s="142"/>
      <c r="H800" s="151"/>
    </row>
    <row r="801" spans="6:8">
      <c r="F801" s="139"/>
      <c r="G801" s="142"/>
      <c r="H801" s="151"/>
    </row>
    <row r="802" spans="6:8">
      <c r="F802" s="139"/>
      <c r="G802" s="142"/>
      <c r="H802" s="151"/>
    </row>
    <row r="803" spans="6:8">
      <c r="F803" s="139"/>
      <c r="G803" s="142"/>
      <c r="H803" s="151"/>
    </row>
    <row r="804" spans="6:8">
      <c r="F804" s="139"/>
      <c r="G804" s="142"/>
      <c r="H804" s="151"/>
    </row>
    <row r="805" spans="6:8">
      <c r="F805" s="139"/>
      <c r="G805" s="142"/>
      <c r="H805" s="151"/>
    </row>
    <row r="806" spans="6:8">
      <c r="F806" s="139"/>
      <c r="G806" s="142"/>
      <c r="H806" s="151"/>
    </row>
    <row r="807" spans="6:8">
      <c r="F807" s="139"/>
      <c r="G807" s="142"/>
      <c r="H807" s="151"/>
    </row>
    <row r="808" spans="6:8">
      <c r="F808" s="139"/>
      <c r="G808" s="142"/>
      <c r="H808" s="151"/>
    </row>
    <row r="809" spans="6:8">
      <c r="F809" s="139"/>
      <c r="G809" s="142"/>
      <c r="H809" s="151"/>
    </row>
    <row r="810" spans="6:8">
      <c r="F810" s="139"/>
      <c r="G810" s="142"/>
      <c r="H810" s="151"/>
    </row>
    <row r="811" spans="6:8">
      <c r="F811" s="139"/>
      <c r="G811" s="142"/>
      <c r="H811" s="151"/>
    </row>
    <row r="812" spans="6:8">
      <c r="F812" s="139"/>
      <c r="G812" s="142"/>
      <c r="H812" s="151"/>
    </row>
    <row r="813" spans="6:8">
      <c r="F813" s="139"/>
      <c r="G813" s="142"/>
      <c r="H813" s="151"/>
    </row>
    <row r="814" spans="6:8">
      <c r="F814" s="139"/>
      <c r="G814" s="142"/>
      <c r="H814" s="151"/>
    </row>
    <row r="815" spans="6:8">
      <c r="F815" s="139"/>
      <c r="G815" s="142"/>
      <c r="H815" s="151"/>
    </row>
    <row r="816" spans="6:8">
      <c r="F816" s="139"/>
      <c r="G816" s="142"/>
      <c r="H816" s="151"/>
    </row>
    <row r="817" spans="6:8">
      <c r="F817" s="139"/>
      <c r="G817" s="142"/>
      <c r="H817" s="151"/>
    </row>
    <row r="818" spans="6:8">
      <c r="F818" s="139"/>
      <c r="G818" s="142"/>
      <c r="H818" s="151"/>
    </row>
    <row r="819" spans="6:8">
      <c r="F819" s="139"/>
      <c r="G819" s="142"/>
      <c r="H819" s="151"/>
    </row>
    <row r="820" spans="6:8">
      <c r="F820" s="139"/>
      <c r="G820" s="142"/>
      <c r="H820" s="151"/>
    </row>
    <row r="821" spans="6:8">
      <c r="F821" s="139"/>
      <c r="G821" s="142"/>
      <c r="H821" s="151"/>
    </row>
    <row r="822" spans="6:8">
      <c r="F822" s="139"/>
      <c r="G822" s="142"/>
      <c r="H822" s="151"/>
    </row>
    <row r="823" spans="6:8">
      <c r="F823" s="139"/>
      <c r="G823" s="142"/>
      <c r="H823" s="151"/>
    </row>
    <row r="824" spans="6:8">
      <c r="F824" s="139"/>
      <c r="G824" s="142"/>
      <c r="H824" s="151"/>
    </row>
    <row r="825" spans="6:8">
      <c r="F825" s="139"/>
      <c r="G825" s="142"/>
      <c r="H825" s="151"/>
    </row>
    <row r="826" spans="6:8">
      <c r="F826" s="139"/>
      <c r="G826" s="142"/>
      <c r="H826" s="151"/>
    </row>
    <row r="827" spans="6:8">
      <c r="F827" s="139"/>
      <c r="G827" s="142"/>
      <c r="H827" s="151"/>
    </row>
    <row r="828" spans="6:8">
      <c r="F828" s="139"/>
      <c r="G828" s="142"/>
      <c r="H828" s="151"/>
    </row>
    <row r="829" spans="6:8">
      <c r="F829" s="139"/>
      <c r="G829" s="142"/>
      <c r="H829" s="151"/>
    </row>
    <row r="830" spans="6:8">
      <c r="F830" s="139"/>
      <c r="G830" s="142"/>
      <c r="H830" s="151"/>
    </row>
    <row r="831" spans="6:8">
      <c r="F831" s="139"/>
      <c r="G831" s="142"/>
      <c r="H831" s="151"/>
    </row>
    <row r="832" spans="6:8">
      <c r="F832" s="139"/>
      <c r="G832" s="142"/>
      <c r="H832" s="151"/>
    </row>
    <row r="833" spans="6:8">
      <c r="F833" s="139"/>
      <c r="G833" s="142"/>
      <c r="H833" s="151"/>
    </row>
    <row r="834" spans="6:8">
      <c r="F834" s="139"/>
      <c r="G834" s="142"/>
      <c r="H834" s="151"/>
    </row>
    <row r="835" spans="6:8">
      <c r="F835" s="139"/>
      <c r="G835" s="142"/>
      <c r="H835" s="151"/>
    </row>
    <row r="836" spans="6:8">
      <c r="F836" s="139"/>
      <c r="G836" s="142"/>
      <c r="H836" s="151"/>
    </row>
    <row r="837" spans="6:8">
      <c r="F837" s="139"/>
      <c r="G837" s="142"/>
      <c r="H837" s="151"/>
    </row>
    <row r="838" spans="6:8">
      <c r="F838" s="139"/>
      <c r="G838" s="142"/>
      <c r="H838" s="151"/>
    </row>
    <row r="839" spans="6:8">
      <c r="F839" s="139"/>
      <c r="G839" s="142"/>
      <c r="H839" s="151"/>
    </row>
    <row r="840" spans="6:8">
      <c r="F840" s="139"/>
      <c r="G840" s="142"/>
      <c r="H840" s="151"/>
    </row>
    <row r="841" spans="6:8">
      <c r="F841" s="139"/>
      <c r="G841" s="142"/>
      <c r="H841" s="151"/>
    </row>
    <row r="842" spans="6:8">
      <c r="F842" s="139"/>
      <c r="G842" s="142"/>
      <c r="H842" s="151"/>
    </row>
    <row r="843" spans="6:8">
      <c r="F843" s="139"/>
      <c r="G843" s="142"/>
      <c r="H843" s="151"/>
    </row>
    <row r="844" spans="6:8">
      <c r="F844" s="139"/>
      <c r="G844" s="142"/>
      <c r="H844" s="151"/>
    </row>
    <row r="845" spans="6:8">
      <c r="F845" s="139"/>
      <c r="G845" s="142"/>
      <c r="H845" s="151"/>
    </row>
    <row r="846" spans="6:8">
      <c r="F846" s="139"/>
      <c r="G846" s="142"/>
      <c r="H846" s="151"/>
    </row>
    <row r="847" spans="6:8">
      <c r="F847" s="139"/>
      <c r="G847" s="142"/>
      <c r="H847" s="151"/>
    </row>
    <row r="848" spans="6:8">
      <c r="F848" s="139"/>
      <c r="G848" s="142"/>
      <c r="H848" s="151"/>
    </row>
    <row r="849" spans="6:8">
      <c r="F849" s="139"/>
      <c r="G849" s="142"/>
      <c r="H849" s="151"/>
    </row>
    <row r="850" spans="6:8">
      <c r="F850" s="139"/>
      <c r="G850" s="142"/>
      <c r="H850" s="151"/>
    </row>
    <row r="851" spans="6:8">
      <c r="F851" s="139"/>
      <c r="G851" s="142"/>
      <c r="H851" s="151"/>
    </row>
    <row r="852" spans="6:8">
      <c r="F852" s="139"/>
      <c r="G852" s="142"/>
      <c r="H852" s="151"/>
    </row>
    <row r="853" spans="6:8">
      <c r="F853" s="139"/>
      <c r="G853" s="142"/>
      <c r="H853" s="151"/>
    </row>
    <row r="854" spans="6:8">
      <c r="F854" s="139"/>
      <c r="G854" s="142"/>
      <c r="H854" s="151"/>
    </row>
    <row r="855" spans="6:8">
      <c r="F855" s="139"/>
      <c r="G855" s="142"/>
      <c r="H855" s="151"/>
    </row>
    <row r="856" spans="6:8">
      <c r="F856" s="139"/>
      <c r="G856" s="142"/>
      <c r="H856" s="151"/>
    </row>
    <row r="857" spans="6:8">
      <c r="F857" s="139"/>
      <c r="G857" s="142"/>
      <c r="H857" s="151"/>
    </row>
    <row r="858" spans="6:8">
      <c r="F858" s="139"/>
      <c r="G858" s="142"/>
      <c r="H858" s="151"/>
    </row>
    <row r="859" spans="6:8">
      <c r="F859" s="139"/>
      <c r="G859" s="142"/>
      <c r="H859" s="151"/>
    </row>
    <row r="860" spans="6:8">
      <c r="F860" s="139"/>
      <c r="G860" s="142"/>
      <c r="H860" s="151"/>
    </row>
    <row r="861" spans="6:8">
      <c r="F861" s="139"/>
      <c r="G861" s="142"/>
      <c r="H861" s="151"/>
    </row>
    <row r="862" spans="6:8">
      <c r="F862" s="139"/>
      <c r="G862" s="142"/>
      <c r="H862" s="151"/>
    </row>
    <row r="863" spans="6:8">
      <c r="F863" s="139"/>
      <c r="G863" s="142"/>
      <c r="H863" s="151"/>
    </row>
    <row r="864" spans="6:8">
      <c r="F864" s="139"/>
      <c r="G864" s="142"/>
      <c r="H864" s="151"/>
    </row>
    <row r="865" spans="6:8">
      <c r="F865" s="139"/>
      <c r="G865" s="142"/>
      <c r="H865" s="151"/>
    </row>
    <row r="866" spans="6:8">
      <c r="F866" s="139"/>
      <c r="G866" s="142"/>
      <c r="H866" s="151"/>
    </row>
    <row r="867" spans="6:8">
      <c r="F867" s="139"/>
      <c r="G867" s="142"/>
      <c r="H867" s="151"/>
    </row>
    <row r="868" spans="6:8">
      <c r="F868" s="139"/>
      <c r="G868" s="142"/>
      <c r="H868" s="151"/>
    </row>
    <row r="869" spans="6:8">
      <c r="F869" s="139"/>
      <c r="G869" s="142"/>
      <c r="H869" s="151"/>
    </row>
    <row r="870" spans="6:8">
      <c r="F870" s="139"/>
      <c r="G870" s="142"/>
      <c r="H870" s="151"/>
    </row>
    <row r="871" spans="6:8">
      <c r="F871" s="139"/>
      <c r="G871" s="142"/>
      <c r="H871" s="151"/>
    </row>
    <row r="872" spans="6:8">
      <c r="F872" s="139"/>
      <c r="G872" s="142"/>
      <c r="H872" s="151"/>
    </row>
    <row r="873" spans="6:8">
      <c r="F873" s="139"/>
      <c r="G873" s="142"/>
      <c r="H873" s="151"/>
    </row>
    <row r="874" spans="6:8">
      <c r="F874" s="139"/>
      <c r="G874" s="142"/>
      <c r="H874" s="151"/>
    </row>
    <row r="875" spans="6:8">
      <c r="F875" s="139"/>
      <c r="G875" s="142"/>
      <c r="H875" s="151"/>
    </row>
    <row r="876" spans="6:8">
      <c r="F876" s="139"/>
      <c r="G876" s="142"/>
      <c r="H876" s="151"/>
    </row>
    <row r="877" spans="6:8">
      <c r="F877" s="139"/>
      <c r="G877" s="142"/>
      <c r="H877" s="151"/>
    </row>
    <row r="878" spans="6:8">
      <c r="F878" s="139"/>
      <c r="G878" s="142"/>
      <c r="H878" s="151"/>
    </row>
    <row r="879" spans="6:8">
      <c r="F879" s="139"/>
      <c r="G879" s="142"/>
      <c r="H879" s="151"/>
    </row>
    <row r="880" spans="6:8">
      <c r="F880" s="139"/>
      <c r="G880" s="142"/>
      <c r="H880" s="151"/>
    </row>
    <row r="881" spans="6:8">
      <c r="F881" s="139"/>
      <c r="G881" s="142"/>
      <c r="H881" s="151"/>
    </row>
    <row r="882" spans="6:8">
      <c r="F882" s="139"/>
      <c r="G882" s="142"/>
      <c r="H882" s="151"/>
    </row>
    <row r="883" spans="6:8">
      <c r="F883" s="139"/>
      <c r="G883" s="142"/>
      <c r="H883" s="151"/>
    </row>
    <row r="884" spans="6:8">
      <c r="F884" s="139"/>
      <c r="G884" s="142"/>
      <c r="H884" s="151"/>
    </row>
    <row r="885" spans="6:8">
      <c r="F885" s="139"/>
      <c r="G885" s="142"/>
      <c r="H885" s="151"/>
    </row>
    <row r="886" spans="6:8">
      <c r="F886" s="139"/>
      <c r="G886" s="142"/>
      <c r="H886" s="151"/>
    </row>
    <row r="887" spans="6:8">
      <c r="F887" s="139"/>
      <c r="G887" s="142"/>
      <c r="H887" s="151"/>
    </row>
    <row r="888" spans="6:8">
      <c r="F888" s="139"/>
      <c r="G888" s="142"/>
      <c r="H888" s="151"/>
    </row>
    <row r="889" spans="6:8">
      <c r="F889" s="139"/>
      <c r="G889" s="142"/>
      <c r="H889" s="151"/>
    </row>
    <row r="890" spans="6:8">
      <c r="F890" s="139"/>
      <c r="G890" s="142"/>
      <c r="H890" s="151"/>
    </row>
    <row r="891" spans="6:8">
      <c r="F891" s="139"/>
      <c r="G891" s="142"/>
      <c r="H891" s="151"/>
    </row>
    <row r="892" spans="6:8">
      <c r="F892" s="139"/>
      <c r="G892" s="142"/>
      <c r="H892" s="151"/>
    </row>
    <row r="893" spans="6:8">
      <c r="F893" s="139"/>
      <c r="G893" s="142"/>
      <c r="H893" s="151"/>
    </row>
    <row r="894" spans="6:8">
      <c r="F894" s="139"/>
      <c r="G894" s="142"/>
      <c r="H894" s="151"/>
    </row>
    <row r="895" spans="6:8">
      <c r="F895" s="139"/>
      <c r="G895" s="142"/>
      <c r="H895" s="151"/>
    </row>
    <row r="896" spans="6:8">
      <c r="F896" s="139"/>
      <c r="G896" s="142"/>
      <c r="H896" s="151"/>
    </row>
    <row r="897" spans="6:8">
      <c r="F897" s="139"/>
      <c r="G897" s="142"/>
      <c r="H897" s="151"/>
    </row>
    <row r="898" spans="6:8">
      <c r="F898" s="139"/>
      <c r="G898" s="142"/>
      <c r="H898" s="151"/>
    </row>
    <row r="899" spans="6:8">
      <c r="F899" s="139"/>
      <c r="G899" s="142"/>
      <c r="H899" s="151"/>
    </row>
    <row r="900" spans="6:8">
      <c r="F900" s="139"/>
      <c r="G900" s="142"/>
      <c r="H900" s="151"/>
    </row>
    <row r="901" spans="6:8">
      <c r="F901" s="139"/>
      <c r="G901" s="142"/>
      <c r="H901" s="151"/>
    </row>
    <row r="902" spans="6:8">
      <c r="F902" s="139"/>
      <c r="G902" s="142"/>
      <c r="H902" s="151"/>
    </row>
    <row r="903" spans="6:8">
      <c r="F903" s="139"/>
      <c r="G903" s="142"/>
      <c r="H903" s="151"/>
    </row>
    <row r="904" spans="6:8">
      <c r="F904" s="139"/>
      <c r="G904" s="142"/>
      <c r="H904" s="151"/>
    </row>
    <row r="905" spans="6:8">
      <c r="F905" s="139"/>
      <c r="G905" s="142"/>
      <c r="H905" s="151"/>
    </row>
    <row r="906" spans="6:8">
      <c r="F906" s="139"/>
      <c r="G906" s="142"/>
      <c r="H906" s="151"/>
    </row>
    <row r="907" spans="6:8">
      <c r="F907" s="139"/>
      <c r="G907" s="142"/>
      <c r="H907" s="151"/>
    </row>
    <row r="908" spans="6:8">
      <c r="F908" s="139"/>
      <c r="G908" s="142"/>
      <c r="H908" s="151"/>
    </row>
    <row r="909" spans="6:8">
      <c r="F909" s="139"/>
      <c r="G909" s="142"/>
      <c r="H909" s="151"/>
    </row>
    <row r="910" spans="6:8">
      <c r="F910" s="139"/>
      <c r="G910" s="142"/>
      <c r="H910" s="151"/>
    </row>
    <row r="911" spans="6:8">
      <c r="F911" s="139"/>
      <c r="G911" s="142"/>
      <c r="H911" s="151"/>
    </row>
    <row r="912" spans="6:8">
      <c r="F912" s="139"/>
      <c r="G912" s="142"/>
      <c r="H912" s="151"/>
    </row>
    <row r="913" spans="6:8">
      <c r="F913" s="139"/>
      <c r="G913" s="142"/>
      <c r="H913" s="151"/>
    </row>
    <row r="914" spans="6:8">
      <c r="F914" s="139"/>
      <c r="G914" s="142"/>
      <c r="H914" s="151"/>
    </row>
    <row r="915" spans="6:8">
      <c r="F915" s="139"/>
      <c r="G915" s="142"/>
      <c r="H915" s="151"/>
    </row>
    <row r="916" spans="6:8">
      <c r="F916" s="139"/>
      <c r="G916" s="142"/>
      <c r="H916" s="151"/>
    </row>
    <row r="917" spans="6:8">
      <c r="F917" s="139"/>
      <c r="G917" s="142"/>
      <c r="H917" s="151"/>
    </row>
    <row r="918" spans="6:8">
      <c r="F918" s="139"/>
      <c r="G918" s="142"/>
      <c r="H918" s="151"/>
    </row>
    <row r="919" spans="6:8">
      <c r="F919" s="139"/>
      <c r="G919" s="142"/>
      <c r="H919" s="151"/>
    </row>
    <row r="920" spans="6:8">
      <c r="F920" s="139"/>
      <c r="G920" s="142"/>
      <c r="H920" s="151"/>
    </row>
    <row r="921" spans="6:8">
      <c r="F921" s="139"/>
      <c r="G921" s="142"/>
      <c r="H921" s="151"/>
    </row>
    <row r="922" spans="6:8">
      <c r="F922" s="139"/>
      <c r="G922" s="142"/>
      <c r="H922" s="151"/>
    </row>
    <row r="923" spans="6:8">
      <c r="F923" s="139"/>
      <c r="G923" s="142"/>
      <c r="H923" s="151"/>
    </row>
    <row r="924" spans="6:8">
      <c r="F924" s="139"/>
      <c r="G924" s="142"/>
      <c r="H924" s="151"/>
    </row>
    <row r="925" spans="6:8">
      <c r="F925" s="139"/>
      <c r="G925" s="142"/>
      <c r="H925" s="151"/>
    </row>
    <row r="926" spans="6:8">
      <c r="F926" s="139"/>
      <c r="G926" s="142"/>
      <c r="H926" s="151"/>
    </row>
    <row r="927" spans="6:8">
      <c r="F927" s="139"/>
      <c r="G927" s="142"/>
      <c r="H927" s="151"/>
    </row>
    <row r="928" spans="6:8">
      <c r="F928" s="139"/>
      <c r="G928" s="142"/>
      <c r="H928" s="151"/>
    </row>
    <row r="929" spans="6:8">
      <c r="F929" s="139"/>
      <c r="G929" s="142"/>
      <c r="H929" s="151"/>
    </row>
    <row r="930" spans="6:8">
      <c r="F930" s="139"/>
      <c r="G930" s="142"/>
      <c r="H930" s="151"/>
    </row>
    <row r="931" spans="6:8">
      <c r="F931" s="139"/>
      <c r="G931" s="142"/>
      <c r="H931" s="151"/>
    </row>
    <row r="932" spans="6:8">
      <c r="F932" s="139"/>
      <c r="G932" s="142"/>
      <c r="H932" s="151"/>
    </row>
    <row r="933" spans="6:8">
      <c r="F933" s="139"/>
      <c r="G933" s="142"/>
      <c r="H933" s="151"/>
    </row>
    <row r="934" spans="6:8">
      <c r="F934" s="139"/>
      <c r="G934" s="142"/>
      <c r="H934" s="151"/>
    </row>
    <row r="935" spans="6:8">
      <c r="F935" s="139"/>
      <c r="G935" s="142"/>
      <c r="H935" s="151"/>
    </row>
    <row r="936" spans="6:8">
      <c r="F936" s="139"/>
      <c r="G936" s="142"/>
      <c r="H936" s="151"/>
    </row>
    <row r="937" spans="6:8">
      <c r="F937" s="139"/>
      <c r="G937" s="142"/>
      <c r="H937" s="151"/>
    </row>
    <row r="938" spans="6:8">
      <c r="F938" s="139"/>
      <c r="G938" s="142"/>
      <c r="H938" s="151"/>
    </row>
    <row r="939" spans="6:8">
      <c r="F939" s="139"/>
      <c r="G939" s="142"/>
      <c r="H939" s="151"/>
    </row>
    <row r="940" spans="6:8">
      <c r="F940" s="139"/>
      <c r="G940" s="142"/>
      <c r="H940" s="151"/>
    </row>
    <row r="941" spans="6:8">
      <c r="F941" s="139"/>
      <c r="G941" s="142"/>
      <c r="H941" s="151"/>
    </row>
    <row r="942" spans="6:8">
      <c r="F942" s="139"/>
      <c r="G942" s="142"/>
      <c r="H942" s="151"/>
    </row>
    <row r="943" spans="6:8">
      <c r="F943" s="139"/>
      <c r="G943" s="142"/>
      <c r="H943" s="151"/>
    </row>
    <row r="944" spans="6:8">
      <c r="F944" s="139"/>
      <c r="G944" s="142"/>
      <c r="H944" s="151"/>
    </row>
    <row r="945" spans="6:8">
      <c r="F945" s="139"/>
      <c r="G945" s="142"/>
      <c r="H945" s="151"/>
    </row>
    <row r="946" spans="6:8">
      <c r="F946" s="139"/>
      <c r="G946" s="142"/>
      <c r="H946" s="151"/>
    </row>
    <row r="947" spans="6:8">
      <c r="F947" s="139"/>
      <c r="G947" s="142"/>
      <c r="H947" s="151"/>
    </row>
    <row r="948" spans="6:8">
      <c r="F948" s="139"/>
      <c r="G948" s="142"/>
      <c r="H948" s="151"/>
    </row>
    <row r="949" spans="6:8">
      <c r="F949" s="139"/>
      <c r="G949" s="142"/>
      <c r="H949" s="151"/>
    </row>
    <row r="950" spans="6:8">
      <c r="F950" s="139"/>
      <c r="G950" s="142"/>
      <c r="H950" s="151"/>
    </row>
    <row r="951" spans="6:8">
      <c r="F951" s="139"/>
      <c r="G951" s="142"/>
      <c r="H951" s="151"/>
    </row>
    <row r="952" spans="6:8">
      <c r="F952" s="139"/>
      <c r="G952" s="142"/>
      <c r="H952" s="151"/>
    </row>
    <row r="953" spans="6:8">
      <c r="F953" s="139"/>
      <c r="G953" s="142"/>
      <c r="H953" s="151"/>
    </row>
    <row r="954" spans="6:8">
      <c r="F954" s="139"/>
      <c r="G954" s="142"/>
      <c r="H954" s="151"/>
    </row>
    <row r="955" spans="6:8">
      <c r="F955" s="139"/>
      <c r="G955" s="142"/>
      <c r="H955" s="151"/>
    </row>
    <row r="956" spans="6:8">
      <c r="F956" s="139"/>
      <c r="G956" s="142"/>
      <c r="H956" s="151"/>
    </row>
    <row r="957" spans="6:8">
      <c r="F957" s="139"/>
      <c r="G957" s="142"/>
      <c r="H957" s="151"/>
    </row>
    <row r="958" spans="6:8">
      <c r="F958" s="139"/>
      <c r="G958" s="142"/>
      <c r="H958" s="151"/>
    </row>
    <row r="959" spans="6:8">
      <c r="F959" s="139"/>
      <c r="G959" s="142"/>
      <c r="H959" s="151"/>
    </row>
    <row r="960" spans="6:8">
      <c r="F960" s="139"/>
      <c r="G960" s="142"/>
      <c r="H960" s="151"/>
    </row>
    <row r="961" spans="6:8">
      <c r="F961" s="139"/>
      <c r="G961" s="142"/>
      <c r="H961" s="151"/>
    </row>
    <row r="962" spans="6:8">
      <c r="F962" s="139"/>
      <c r="G962" s="142"/>
      <c r="H962" s="151"/>
    </row>
    <row r="963" spans="6:8">
      <c r="F963" s="139"/>
      <c r="G963" s="142"/>
      <c r="H963" s="151"/>
    </row>
    <row r="964" spans="6:8">
      <c r="F964" s="139"/>
      <c r="G964" s="142"/>
      <c r="H964" s="151"/>
    </row>
    <row r="965" spans="6:8">
      <c r="F965" s="139"/>
      <c r="G965" s="142"/>
      <c r="H965" s="151"/>
    </row>
    <row r="966" spans="6:8">
      <c r="F966" s="139"/>
      <c r="G966" s="142"/>
      <c r="H966" s="151"/>
    </row>
    <row r="967" spans="6:8">
      <c r="F967" s="139"/>
      <c r="G967" s="142"/>
      <c r="H967" s="151"/>
    </row>
    <row r="968" spans="6:8">
      <c r="F968" s="139"/>
      <c r="G968" s="142"/>
      <c r="H968" s="151"/>
    </row>
    <row r="969" spans="6:8">
      <c r="F969" s="139"/>
      <c r="G969" s="142"/>
      <c r="H969" s="151"/>
    </row>
    <row r="970" spans="6:8">
      <c r="F970" s="139"/>
      <c r="G970" s="142"/>
      <c r="H970" s="151"/>
    </row>
    <row r="971" spans="6:8">
      <c r="F971" s="139"/>
      <c r="G971" s="142"/>
      <c r="H971" s="151"/>
    </row>
    <row r="972" spans="6:8">
      <c r="F972" s="139"/>
      <c r="G972" s="142"/>
      <c r="H972" s="151"/>
    </row>
    <row r="973" spans="6:8">
      <c r="F973" s="139"/>
      <c r="G973" s="142"/>
      <c r="H973" s="151"/>
    </row>
    <row r="974" spans="6:8">
      <c r="F974" s="139"/>
      <c r="G974" s="142"/>
      <c r="H974" s="151"/>
    </row>
    <row r="975" spans="6:8">
      <c r="F975" s="139"/>
      <c r="G975" s="142"/>
      <c r="H975" s="151"/>
    </row>
    <row r="976" spans="6:8">
      <c r="F976" s="139"/>
      <c r="G976" s="142"/>
      <c r="H976" s="151"/>
    </row>
    <row r="977" spans="6:8">
      <c r="F977" s="139"/>
      <c r="G977" s="142"/>
      <c r="H977" s="151"/>
    </row>
    <row r="978" spans="6:8">
      <c r="F978" s="139"/>
      <c r="G978" s="142"/>
      <c r="H978" s="151"/>
    </row>
    <row r="979" spans="6:8">
      <c r="F979" s="139"/>
      <c r="G979" s="142"/>
      <c r="H979" s="151"/>
    </row>
    <row r="980" spans="6:8">
      <c r="F980" s="139"/>
      <c r="G980" s="142"/>
      <c r="H980" s="151"/>
    </row>
    <row r="981" spans="6:8">
      <c r="F981" s="139"/>
      <c r="G981" s="142"/>
      <c r="H981" s="151"/>
    </row>
    <row r="982" spans="6:8">
      <c r="F982" s="139"/>
      <c r="G982" s="142"/>
      <c r="H982" s="151"/>
    </row>
    <row r="983" spans="6:8">
      <c r="F983" s="139"/>
      <c r="G983" s="142"/>
      <c r="H983" s="151"/>
    </row>
    <row r="984" spans="6:8">
      <c r="F984" s="139"/>
      <c r="G984" s="142"/>
      <c r="H984" s="151"/>
    </row>
    <row r="985" spans="6:8">
      <c r="F985" s="139"/>
      <c r="G985" s="142"/>
      <c r="H985" s="151"/>
    </row>
    <row r="986" spans="6:8">
      <c r="F986" s="139"/>
      <c r="G986" s="142"/>
      <c r="H986" s="151"/>
    </row>
    <row r="987" spans="6:8">
      <c r="F987" s="139"/>
      <c r="G987" s="142"/>
      <c r="H987" s="151"/>
    </row>
    <row r="988" spans="6:8">
      <c r="F988" s="139"/>
      <c r="G988" s="142"/>
      <c r="H988" s="151"/>
    </row>
    <row r="989" spans="6:8">
      <c r="F989" s="139"/>
      <c r="G989" s="142"/>
      <c r="H989" s="151"/>
    </row>
    <row r="990" spans="6:8">
      <c r="F990" s="139"/>
      <c r="G990" s="142"/>
      <c r="H990" s="151"/>
    </row>
    <row r="991" spans="6:8">
      <c r="F991" s="139"/>
      <c r="G991" s="142"/>
      <c r="H991" s="151"/>
    </row>
    <row r="992" spans="6:8">
      <c r="F992" s="139"/>
      <c r="G992" s="142"/>
      <c r="H992" s="151"/>
    </row>
    <row r="993" spans="6:8">
      <c r="F993" s="139"/>
      <c r="G993" s="142"/>
      <c r="H993" s="151"/>
    </row>
    <row r="994" spans="6:8">
      <c r="F994" s="139"/>
      <c r="G994" s="142"/>
      <c r="H994" s="151"/>
    </row>
    <row r="995" spans="6:8">
      <c r="F995" s="139"/>
      <c r="G995" s="142"/>
      <c r="H995" s="151"/>
    </row>
    <row r="996" spans="6:8">
      <c r="F996" s="139"/>
      <c r="G996" s="142"/>
      <c r="H996" s="151"/>
    </row>
    <row r="997" spans="6:8">
      <c r="F997" s="139"/>
      <c r="G997" s="142"/>
      <c r="H997" s="151"/>
    </row>
    <row r="998" spans="6:8">
      <c r="F998" s="139"/>
      <c r="G998" s="142"/>
      <c r="H998" s="151"/>
    </row>
    <row r="999" spans="6:8">
      <c r="F999" s="139"/>
      <c r="G999" s="142"/>
      <c r="H999" s="151"/>
    </row>
    <row r="1000" spans="6:8">
      <c r="F1000" s="139"/>
      <c r="G1000" s="142"/>
      <c r="H1000" s="151"/>
    </row>
    <row r="1001" spans="6:8">
      <c r="F1001" s="139"/>
      <c r="G1001" s="142"/>
      <c r="H1001" s="151"/>
    </row>
    <row r="1002" spans="6:8">
      <c r="F1002" s="139"/>
      <c r="G1002" s="142"/>
      <c r="H1002" s="151"/>
    </row>
    <row r="1003" spans="6:8">
      <c r="F1003" s="139"/>
      <c r="G1003" s="142"/>
      <c r="H1003" s="151"/>
    </row>
    <row r="1004" spans="6:8">
      <c r="F1004" s="139"/>
      <c r="G1004" s="142"/>
      <c r="H1004" s="151"/>
    </row>
    <row r="1005" spans="6:8">
      <c r="F1005" s="139"/>
      <c r="G1005" s="142"/>
      <c r="H1005" s="151"/>
    </row>
    <row r="1006" spans="6:8">
      <c r="F1006" s="139"/>
      <c r="G1006" s="142"/>
      <c r="H1006" s="151"/>
    </row>
    <row r="1007" spans="6:8">
      <c r="F1007" s="139"/>
      <c r="G1007" s="142"/>
      <c r="H1007" s="151"/>
    </row>
    <row r="1008" spans="6:8">
      <c r="F1008" s="139"/>
      <c r="G1008" s="142"/>
      <c r="H1008" s="151"/>
    </row>
    <row r="1009" spans="6:8">
      <c r="F1009" s="139"/>
      <c r="G1009" s="142"/>
      <c r="H1009" s="151"/>
    </row>
    <row r="1010" spans="6:8">
      <c r="F1010" s="139"/>
      <c r="G1010" s="142"/>
      <c r="H1010" s="151"/>
    </row>
    <row r="1011" spans="6:8">
      <c r="F1011" s="139"/>
      <c r="G1011" s="142"/>
      <c r="H1011" s="151"/>
    </row>
    <row r="1012" spans="6:8">
      <c r="F1012" s="139"/>
      <c r="G1012" s="142"/>
      <c r="H1012" s="151"/>
    </row>
    <row r="1013" spans="6:8">
      <c r="F1013" s="139"/>
      <c r="G1013" s="142"/>
      <c r="H1013" s="151"/>
    </row>
    <row r="1014" spans="6:8">
      <c r="F1014" s="139"/>
      <c r="G1014" s="142"/>
      <c r="H1014" s="151"/>
    </row>
    <row r="1015" spans="6:8">
      <c r="F1015" s="139"/>
      <c r="G1015" s="142"/>
      <c r="H1015" s="151"/>
    </row>
    <row r="1016" spans="6:8">
      <c r="F1016" s="139"/>
      <c r="G1016" s="142"/>
      <c r="H1016" s="151"/>
    </row>
    <row r="1017" spans="6:8">
      <c r="F1017" s="139"/>
      <c r="G1017" s="142"/>
      <c r="H1017" s="151"/>
    </row>
    <row r="1018" spans="6:8">
      <c r="F1018" s="139"/>
      <c r="G1018" s="142"/>
      <c r="H1018" s="151"/>
    </row>
    <row r="1019" spans="6:8">
      <c r="F1019" s="139"/>
      <c r="G1019" s="142"/>
      <c r="H1019" s="151"/>
    </row>
    <row r="1020" spans="6:8">
      <c r="F1020" s="139"/>
      <c r="G1020" s="142"/>
      <c r="H1020" s="151"/>
    </row>
    <row r="1021" spans="6:8">
      <c r="F1021" s="139"/>
      <c r="G1021" s="142"/>
      <c r="H1021" s="151"/>
    </row>
    <row r="1022" spans="6:8">
      <c r="F1022" s="139"/>
      <c r="G1022" s="142"/>
      <c r="H1022" s="151"/>
    </row>
    <row r="1023" spans="6:8">
      <c r="F1023" s="139"/>
      <c r="G1023" s="142"/>
      <c r="H1023" s="151"/>
    </row>
    <row r="1024" spans="6:8">
      <c r="F1024" s="139"/>
      <c r="G1024" s="142"/>
      <c r="H1024" s="151"/>
    </row>
    <row r="1025" spans="6:8">
      <c r="F1025" s="139"/>
      <c r="G1025" s="142"/>
      <c r="H1025" s="151"/>
    </row>
    <row r="1026" spans="6:8">
      <c r="F1026" s="139"/>
      <c r="G1026" s="142"/>
      <c r="H1026" s="151"/>
    </row>
    <row r="1027" spans="6:8">
      <c r="F1027" s="139"/>
      <c r="G1027" s="142"/>
      <c r="H1027" s="151"/>
    </row>
    <row r="1028" spans="6:8">
      <c r="F1028" s="139"/>
      <c r="G1028" s="142"/>
      <c r="H1028" s="151"/>
    </row>
    <row r="1029" spans="6:8">
      <c r="F1029" s="139"/>
      <c r="G1029" s="142"/>
      <c r="H1029" s="151"/>
    </row>
    <row r="1030" spans="6:8">
      <c r="F1030" s="139"/>
      <c r="G1030" s="142"/>
      <c r="H1030" s="151"/>
    </row>
    <row r="1031" spans="6:8">
      <c r="F1031" s="139"/>
      <c r="G1031" s="142"/>
      <c r="H1031" s="151"/>
    </row>
    <row r="1032" spans="6:8">
      <c r="F1032" s="139"/>
      <c r="G1032" s="142"/>
      <c r="H1032" s="151"/>
    </row>
    <row r="1033" spans="6:8">
      <c r="F1033" s="139"/>
      <c r="G1033" s="142"/>
      <c r="H1033" s="151"/>
    </row>
    <row r="1034" spans="6:8">
      <c r="F1034" s="139"/>
      <c r="G1034" s="142"/>
      <c r="H1034" s="151"/>
    </row>
    <row r="1035" spans="6:8">
      <c r="F1035" s="139"/>
      <c r="G1035" s="142"/>
      <c r="H1035" s="151"/>
    </row>
    <row r="1036" spans="6:8">
      <c r="F1036" s="139"/>
      <c r="G1036" s="142"/>
      <c r="H1036" s="151"/>
    </row>
    <row r="1037" spans="6:8">
      <c r="F1037" s="139"/>
      <c r="G1037" s="142"/>
      <c r="H1037" s="151"/>
    </row>
    <row r="1038" spans="6:8">
      <c r="F1038" s="139"/>
      <c r="G1038" s="142"/>
      <c r="H1038" s="151"/>
    </row>
    <row r="1039" spans="6:8">
      <c r="F1039" s="139"/>
      <c r="G1039" s="142"/>
      <c r="H1039" s="151"/>
    </row>
    <row r="1040" spans="6:8">
      <c r="F1040" s="139"/>
      <c r="G1040" s="142"/>
      <c r="H1040" s="151"/>
    </row>
    <row r="1041" spans="6:8">
      <c r="F1041" s="139"/>
      <c r="G1041" s="142"/>
      <c r="H1041" s="151"/>
    </row>
    <row r="1042" spans="6:8">
      <c r="F1042" s="139"/>
      <c r="G1042" s="142"/>
      <c r="H1042" s="151"/>
    </row>
    <row r="1043" spans="6:8">
      <c r="F1043" s="139"/>
      <c r="G1043" s="142"/>
      <c r="H1043" s="151"/>
    </row>
    <row r="1044" spans="6:8">
      <c r="F1044" s="139"/>
      <c r="G1044" s="142"/>
      <c r="H1044" s="151"/>
    </row>
    <row r="1045" spans="6:8">
      <c r="F1045" s="139"/>
      <c r="G1045" s="142"/>
      <c r="H1045" s="151"/>
    </row>
    <row r="1046" spans="6:8">
      <c r="F1046" s="139"/>
      <c r="G1046" s="142"/>
      <c r="H1046" s="151"/>
    </row>
    <row r="1047" spans="6:8">
      <c r="F1047" s="139"/>
      <c r="G1047" s="142"/>
      <c r="H1047" s="151"/>
    </row>
    <row r="1048" spans="6:8">
      <c r="F1048" s="139"/>
      <c r="G1048" s="142"/>
      <c r="H1048" s="151"/>
    </row>
    <row r="1049" spans="6:8">
      <c r="F1049" s="139"/>
      <c r="G1049" s="142"/>
      <c r="H1049" s="151"/>
    </row>
    <row r="1050" spans="6:8">
      <c r="F1050" s="139"/>
      <c r="G1050" s="142"/>
      <c r="H1050" s="151"/>
    </row>
    <row r="1051" spans="6:8">
      <c r="F1051" s="139"/>
      <c r="G1051" s="142"/>
      <c r="H1051" s="151"/>
    </row>
    <row r="1052" spans="6:8">
      <c r="F1052" s="139"/>
      <c r="G1052" s="142"/>
      <c r="H1052" s="151"/>
    </row>
    <row r="1053" spans="6:8">
      <c r="F1053" s="139"/>
      <c r="G1053" s="142"/>
      <c r="H1053" s="151"/>
    </row>
    <row r="1054" spans="6:8">
      <c r="F1054" s="139"/>
      <c r="G1054" s="142"/>
      <c r="H1054" s="151"/>
    </row>
    <row r="1055" spans="6:8">
      <c r="F1055" s="139"/>
      <c r="G1055" s="142"/>
      <c r="H1055" s="151"/>
    </row>
    <row r="1056" spans="6:8">
      <c r="F1056" s="139"/>
      <c r="G1056" s="142"/>
      <c r="H1056" s="151"/>
    </row>
    <row r="1057" spans="6:8">
      <c r="F1057" s="139"/>
      <c r="G1057" s="142"/>
      <c r="H1057" s="151"/>
    </row>
    <row r="1058" spans="6:8">
      <c r="F1058" s="139"/>
      <c r="G1058" s="142"/>
      <c r="H1058" s="151"/>
    </row>
    <row r="1059" spans="6:8">
      <c r="F1059" s="139"/>
      <c r="G1059" s="142"/>
      <c r="H1059" s="151"/>
    </row>
    <row r="1060" spans="6:8">
      <c r="F1060" s="139"/>
      <c r="G1060" s="142"/>
      <c r="H1060" s="151"/>
    </row>
    <row r="1061" spans="6:8">
      <c r="F1061" s="139"/>
      <c r="G1061" s="142"/>
      <c r="H1061" s="151"/>
    </row>
    <row r="1062" spans="6:8">
      <c r="F1062" s="139"/>
      <c r="G1062" s="142"/>
      <c r="H1062" s="151"/>
    </row>
    <row r="1063" spans="6:8">
      <c r="F1063" s="139"/>
      <c r="G1063" s="142"/>
      <c r="H1063" s="151"/>
    </row>
    <row r="1064" spans="6:8">
      <c r="F1064" s="139"/>
      <c r="G1064" s="142"/>
      <c r="H1064" s="151"/>
    </row>
    <row r="1065" spans="6:8">
      <c r="F1065" s="139"/>
      <c r="G1065" s="142"/>
      <c r="H1065" s="151"/>
    </row>
    <row r="1066" spans="6:8">
      <c r="F1066" s="139"/>
      <c r="G1066" s="142"/>
      <c r="H1066" s="151"/>
    </row>
    <row r="1067" spans="6:8">
      <c r="F1067" s="139"/>
      <c r="G1067" s="142"/>
      <c r="H1067" s="151"/>
    </row>
    <row r="1068" spans="6:8">
      <c r="F1068" s="139"/>
      <c r="G1068" s="142"/>
      <c r="H1068" s="151"/>
    </row>
    <row r="1069" spans="6:8">
      <c r="F1069" s="139"/>
      <c r="G1069" s="142"/>
      <c r="H1069" s="151"/>
    </row>
    <row r="1070" spans="6:8">
      <c r="F1070" s="139"/>
      <c r="G1070" s="142"/>
      <c r="H1070" s="151"/>
    </row>
    <row r="1071" spans="6:8">
      <c r="F1071" s="139"/>
      <c r="G1071" s="142"/>
      <c r="H1071" s="151"/>
    </row>
    <row r="1072" spans="6:8">
      <c r="F1072" s="139"/>
      <c r="G1072" s="142"/>
      <c r="H1072" s="151"/>
    </row>
    <row r="1073" spans="6:8">
      <c r="F1073" s="139"/>
      <c r="G1073" s="142"/>
      <c r="H1073" s="151"/>
    </row>
    <row r="1074" spans="6:8">
      <c r="F1074" s="139"/>
      <c r="G1074" s="142"/>
      <c r="H1074" s="151"/>
    </row>
    <row r="1075" spans="6:8">
      <c r="F1075" s="139"/>
      <c r="G1075" s="142"/>
      <c r="H1075" s="151"/>
    </row>
    <row r="1076" spans="6:8">
      <c r="F1076" s="139"/>
      <c r="G1076" s="142"/>
      <c r="H1076" s="151"/>
    </row>
    <row r="1077" spans="6:8">
      <c r="F1077" s="139"/>
      <c r="G1077" s="142"/>
      <c r="H1077" s="151"/>
    </row>
    <row r="1078" spans="6:8">
      <c r="F1078" s="139"/>
      <c r="G1078" s="142"/>
      <c r="H1078" s="151"/>
    </row>
    <row r="1079" spans="6:8">
      <c r="F1079" s="139"/>
      <c r="G1079" s="142"/>
      <c r="H1079" s="151"/>
    </row>
    <row r="1080" spans="6:8">
      <c r="F1080" s="139"/>
      <c r="G1080" s="142"/>
      <c r="H1080" s="151"/>
    </row>
    <row r="1081" spans="6:8">
      <c r="F1081" s="139"/>
      <c r="G1081" s="142"/>
      <c r="H1081" s="151"/>
    </row>
    <row r="1082" spans="6:8">
      <c r="F1082" s="139"/>
      <c r="G1082" s="142"/>
      <c r="H1082" s="151"/>
    </row>
    <row r="1083" spans="6:8">
      <c r="F1083" s="139"/>
      <c r="G1083" s="142"/>
      <c r="H1083" s="151"/>
    </row>
    <row r="1084" spans="6:8">
      <c r="F1084" s="139"/>
      <c r="G1084" s="142"/>
      <c r="H1084" s="151"/>
    </row>
    <row r="1085" spans="6:8">
      <c r="F1085" s="139"/>
      <c r="G1085" s="142"/>
      <c r="H1085" s="151"/>
    </row>
    <row r="1086" spans="6:8">
      <c r="F1086" s="139"/>
      <c r="G1086" s="142"/>
      <c r="H1086" s="151"/>
    </row>
    <row r="1087" spans="6:8">
      <c r="F1087" s="139"/>
      <c r="G1087" s="142"/>
      <c r="H1087" s="151"/>
    </row>
    <row r="1088" spans="6:8">
      <c r="F1088" s="139"/>
      <c r="G1088" s="142"/>
      <c r="H1088" s="151"/>
    </row>
    <row r="1089" spans="6:8">
      <c r="F1089" s="139"/>
      <c r="G1089" s="142"/>
      <c r="H1089" s="151"/>
    </row>
    <row r="1090" spans="6:8">
      <c r="F1090" s="139"/>
      <c r="G1090" s="142"/>
      <c r="H1090" s="151"/>
    </row>
    <row r="1091" spans="6:8">
      <c r="F1091" s="139"/>
      <c r="G1091" s="142"/>
      <c r="H1091" s="151"/>
    </row>
    <row r="1092" spans="6:8">
      <c r="F1092" s="139"/>
      <c r="G1092" s="142"/>
      <c r="H1092" s="151"/>
    </row>
    <row r="1093" spans="6:8">
      <c r="F1093" s="139"/>
      <c r="G1093" s="142"/>
      <c r="H1093" s="151"/>
    </row>
    <row r="1094" spans="6:8">
      <c r="F1094" s="139"/>
      <c r="G1094" s="142"/>
      <c r="H1094" s="151"/>
    </row>
    <row r="1095" spans="6:8">
      <c r="F1095" s="139"/>
      <c r="G1095" s="142"/>
      <c r="H1095" s="151"/>
    </row>
    <row r="1096" spans="6:8">
      <c r="F1096" s="139"/>
      <c r="G1096" s="142"/>
      <c r="H1096" s="151"/>
    </row>
    <row r="1097" spans="6:8">
      <c r="F1097" s="139"/>
      <c r="G1097" s="142"/>
      <c r="H1097" s="151"/>
    </row>
    <row r="1098" spans="6:8">
      <c r="F1098" s="139"/>
      <c r="G1098" s="142"/>
      <c r="H1098" s="151"/>
    </row>
    <row r="1099" spans="6:8">
      <c r="F1099" s="139"/>
      <c r="G1099" s="142"/>
      <c r="H1099" s="151"/>
    </row>
    <row r="1100" spans="6:8">
      <c r="F1100" s="139"/>
      <c r="G1100" s="142"/>
      <c r="H1100" s="151"/>
    </row>
    <row r="1101" spans="6:8">
      <c r="F1101" s="139"/>
      <c r="G1101" s="142"/>
      <c r="H1101" s="151"/>
    </row>
    <row r="1102" spans="6:8">
      <c r="F1102" s="139"/>
      <c r="G1102" s="142"/>
      <c r="H1102" s="151"/>
    </row>
    <row r="1103" spans="6:8">
      <c r="F1103" s="139"/>
      <c r="G1103" s="142"/>
      <c r="H1103" s="151"/>
    </row>
    <row r="1104" spans="6:8">
      <c r="F1104" s="139"/>
      <c r="G1104" s="142"/>
      <c r="H1104" s="151"/>
    </row>
    <row r="1105" spans="6:8">
      <c r="F1105" s="139"/>
      <c r="G1105" s="142"/>
      <c r="H1105" s="151"/>
    </row>
    <row r="1106" spans="6:8">
      <c r="F1106" s="139"/>
      <c r="G1106" s="142"/>
      <c r="H1106" s="151"/>
    </row>
    <row r="1107" spans="6:8">
      <c r="F1107" s="139"/>
      <c r="G1107" s="142"/>
      <c r="H1107" s="151"/>
    </row>
    <row r="1108" spans="6:8">
      <c r="F1108" s="139"/>
      <c r="G1108" s="142"/>
      <c r="H1108" s="151"/>
    </row>
    <row r="1109" spans="6:8">
      <c r="F1109" s="139"/>
      <c r="G1109" s="142"/>
      <c r="H1109" s="151"/>
    </row>
    <row r="1110" spans="6:8">
      <c r="F1110" s="139"/>
      <c r="G1110" s="142"/>
      <c r="H1110" s="151"/>
    </row>
    <row r="1111" spans="6:8">
      <c r="F1111" s="139"/>
      <c r="G1111" s="142"/>
      <c r="H1111" s="151"/>
    </row>
    <row r="1112" spans="6:8">
      <c r="F1112" s="139"/>
      <c r="G1112" s="142"/>
      <c r="H1112" s="151"/>
    </row>
    <row r="1113" spans="6:8">
      <c r="F1113" s="139"/>
      <c r="G1113" s="142"/>
      <c r="H1113" s="151"/>
    </row>
    <row r="1114" spans="6:8">
      <c r="F1114" s="139"/>
      <c r="G1114" s="142"/>
      <c r="H1114" s="151"/>
    </row>
    <row r="1115" spans="6:8">
      <c r="F1115" s="139"/>
      <c r="G1115" s="142"/>
      <c r="H1115" s="151"/>
    </row>
    <row r="1116" spans="6:8">
      <c r="F1116" s="139"/>
      <c r="G1116" s="142"/>
      <c r="H1116" s="151"/>
    </row>
    <row r="1117" spans="6:8">
      <c r="F1117" s="139"/>
      <c r="G1117" s="142"/>
      <c r="H1117" s="151"/>
    </row>
    <row r="1118" spans="6:8">
      <c r="F1118" s="139"/>
      <c r="G1118" s="142"/>
      <c r="H1118" s="151"/>
    </row>
    <row r="1119" spans="6:8">
      <c r="F1119" s="139"/>
      <c r="G1119" s="142"/>
      <c r="H1119" s="151"/>
    </row>
    <row r="1120" spans="6:8">
      <c r="F1120" s="139"/>
      <c r="G1120" s="142"/>
      <c r="H1120" s="151"/>
    </row>
    <row r="1121" spans="6:8">
      <c r="F1121" s="139"/>
      <c r="G1121" s="142"/>
      <c r="H1121" s="151"/>
    </row>
    <row r="1122" spans="6:8">
      <c r="F1122" s="139"/>
      <c r="G1122" s="142"/>
      <c r="H1122" s="151"/>
    </row>
    <row r="1123" spans="6:8">
      <c r="F1123" s="139"/>
      <c r="G1123" s="142"/>
      <c r="H1123" s="151"/>
    </row>
    <row r="1124" spans="6:8">
      <c r="F1124" s="139"/>
      <c r="G1124" s="142"/>
      <c r="H1124" s="151"/>
    </row>
    <row r="1125" spans="6:8">
      <c r="F1125" s="139"/>
      <c r="G1125" s="142"/>
      <c r="H1125" s="151"/>
    </row>
    <row r="1126" spans="6:8">
      <c r="F1126" s="139"/>
      <c r="G1126" s="142"/>
      <c r="H1126" s="151"/>
    </row>
    <row r="1127" spans="6:8">
      <c r="F1127" s="139"/>
      <c r="G1127" s="142"/>
      <c r="H1127" s="151"/>
    </row>
    <row r="1128" spans="6:8">
      <c r="F1128" s="139"/>
      <c r="G1128" s="142"/>
      <c r="H1128" s="151"/>
    </row>
    <row r="1129" spans="6:8">
      <c r="F1129" s="139"/>
      <c r="G1129" s="142"/>
      <c r="H1129" s="151"/>
    </row>
    <row r="1130" spans="6:8">
      <c r="F1130" s="139"/>
      <c r="G1130" s="142"/>
      <c r="H1130" s="151"/>
    </row>
    <row r="1131" spans="6:8">
      <c r="F1131" s="139"/>
      <c r="G1131" s="142"/>
      <c r="H1131" s="151"/>
    </row>
    <row r="1132" spans="6:8">
      <c r="F1132" s="139"/>
      <c r="G1132" s="142"/>
      <c r="H1132" s="151"/>
    </row>
    <row r="1133" spans="6:8">
      <c r="F1133" s="139"/>
      <c r="G1133" s="142"/>
      <c r="H1133" s="151"/>
    </row>
    <row r="1134" spans="6:8">
      <c r="F1134" s="139"/>
      <c r="G1134" s="142"/>
      <c r="H1134" s="151"/>
    </row>
    <row r="1135" spans="6:8">
      <c r="F1135" s="139"/>
      <c r="G1135" s="142"/>
      <c r="H1135" s="151"/>
    </row>
    <row r="1136" spans="6:8">
      <c r="F1136" s="139"/>
      <c r="G1136" s="142"/>
      <c r="H1136" s="151"/>
    </row>
    <row r="1137" spans="6:8">
      <c r="F1137" s="139"/>
      <c r="G1137" s="142"/>
      <c r="H1137" s="151"/>
    </row>
    <row r="1138" spans="6:8">
      <c r="F1138" s="139"/>
      <c r="G1138" s="142"/>
      <c r="H1138" s="151"/>
    </row>
    <row r="1139" spans="6:8">
      <c r="F1139" s="139"/>
      <c r="G1139" s="142"/>
      <c r="H1139" s="151"/>
    </row>
    <row r="1140" spans="6:8">
      <c r="F1140" s="139"/>
      <c r="G1140" s="142"/>
      <c r="H1140" s="151"/>
    </row>
    <row r="1141" spans="6:8">
      <c r="F1141" s="139"/>
      <c r="G1141" s="142"/>
      <c r="H1141" s="151"/>
    </row>
    <row r="1142" spans="6:8">
      <c r="F1142" s="139"/>
      <c r="G1142" s="142"/>
      <c r="H1142" s="151"/>
    </row>
    <row r="1143" spans="6:8">
      <c r="F1143" s="139"/>
      <c r="G1143" s="142"/>
      <c r="H1143" s="151"/>
    </row>
    <row r="1144" spans="6:8">
      <c r="F1144" s="139"/>
      <c r="G1144" s="142"/>
      <c r="H1144" s="151"/>
    </row>
    <row r="1145" spans="6:8">
      <c r="F1145" s="139"/>
      <c r="G1145" s="142"/>
      <c r="H1145" s="151"/>
    </row>
    <row r="1146" spans="6:8">
      <c r="F1146" s="139"/>
      <c r="G1146" s="142"/>
      <c r="H1146" s="151"/>
    </row>
    <row r="1147" spans="6:8">
      <c r="F1147" s="139"/>
      <c r="G1147" s="142"/>
      <c r="H1147" s="151"/>
    </row>
    <row r="1148" spans="6:8">
      <c r="F1148" s="139"/>
      <c r="G1148" s="142"/>
      <c r="H1148" s="151"/>
    </row>
    <row r="1149" spans="6:8">
      <c r="F1149" s="139"/>
      <c r="G1149" s="142"/>
      <c r="H1149" s="151"/>
    </row>
    <row r="1150" spans="6:8">
      <c r="F1150" s="139"/>
      <c r="G1150" s="142"/>
      <c r="H1150" s="151"/>
    </row>
    <row r="1151" spans="6:8">
      <c r="F1151" s="139"/>
      <c r="G1151" s="142"/>
      <c r="H1151" s="151"/>
    </row>
    <row r="1152" spans="6:8">
      <c r="F1152" s="139"/>
      <c r="G1152" s="142"/>
      <c r="H1152" s="151"/>
    </row>
    <row r="1153" spans="6:8">
      <c r="F1153" s="139"/>
      <c r="G1153" s="142"/>
      <c r="H1153" s="151"/>
    </row>
    <row r="1154" spans="6:8">
      <c r="F1154" s="139"/>
      <c r="G1154" s="142"/>
      <c r="H1154" s="151"/>
    </row>
    <row r="1155" spans="6:8">
      <c r="F1155" s="139"/>
      <c r="G1155" s="142"/>
      <c r="H1155" s="151"/>
    </row>
    <row r="1156" spans="6:8">
      <c r="F1156" s="139"/>
      <c r="G1156" s="142"/>
      <c r="H1156" s="151"/>
    </row>
    <row r="1157" spans="6:8">
      <c r="F1157" s="139"/>
      <c r="G1157" s="142"/>
      <c r="H1157" s="151"/>
    </row>
    <row r="1158" spans="6:8">
      <c r="F1158" s="139"/>
      <c r="G1158" s="142"/>
      <c r="H1158" s="151"/>
    </row>
    <row r="1159" spans="6:8">
      <c r="F1159" s="139"/>
      <c r="G1159" s="142"/>
      <c r="H1159" s="151"/>
    </row>
    <row r="1160" spans="6:8">
      <c r="F1160" s="139"/>
      <c r="G1160" s="142"/>
      <c r="H1160" s="151"/>
    </row>
    <row r="1161" spans="6:8">
      <c r="F1161" s="139"/>
      <c r="G1161" s="142"/>
      <c r="H1161" s="151"/>
    </row>
    <row r="1162" spans="6:8">
      <c r="F1162" s="139"/>
      <c r="G1162" s="142"/>
      <c r="H1162" s="151"/>
    </row>
    <row r="1163" spans="6:8">
      <c r="F1163" s="139"/>
      <c r="G1163" s="142"/>
      <c r="H1163" s="151"/>
    </row>
    <row r="1164" spans="6:8">
      <c r="F1164" s="139"/>
      <c r="G1164" s="142"/>
      <c r="H1164" s="151"/>
    </row>
    <row r="1165" spans="6:8">
      <c r="F1165" s="139"/>
      <c r="G1165" s="142"/>
      <c r="H1165" s="151"/>
    </row>
    <row r="1166" spans="6:8">
      <c r="F1166" s="139"/>
      <c r="G1166" s="142"/>
      <c r="H1166" s="151"/>
    </row>
    <row r="1167" spans="6:8">
      <c r="F1167" s="139"/>
      <c r="G1167" s="142"/>
      <c r="H1167" s="151"/>
    </row>
    <row r="1168" spans="6:8">
      <c r="F1168" s="139"/>
      <c r="G1168" s="142"/>
      <c r="H1168" s="151"/>
    </row>
    <row r="1169" spans="6:8">
      <c r="F1169" s="139"/>
      <c r="G1169" s="142"/>
      <c r="H1169" s="151"/>
    </row>
    <row r="1170" spans="6:8">
      <c r="F1170" s="139"/>
      <c r="G1170" s="142"/>
      <c r="H1170" s="151"/>
    </row>
    <row r="1171" spans="6:8">
      <c r="F1171" s="139"/>
      <c r="G1171" s="142"/>
      <c r="H1171" s="151"/>
    </row>
    <row r="1172" spans="6:8">
      <c r="F1172" s="139"/>
      <c r="G1172" s="142"/>
      <c r="H1172" s="151"/>
    </row>
    <row r="1173" spans="6:8">
      <c r="F1173" s="139"/>
      <c r="G1173" s="142"/>
      <c r="H1173" s="151"/>
    </row>
    <row r="1174" spans="6:8">
      <c r="F1174" s="139"/>
      <c r="G1174" s="142"/>
      <c r="H1174" s="151"/>
    </row>
    <row r="1175" spans="6:8">
      <c r="F1175" s="139"/>
      <c r="G1175" s="142"/>
      <c r="H1175" s="151"/>
    </row>
    <row r="1176" spans="6:8">
      <c r="F1176" s="139"/>
      <c r="G1176" s="142"/>
      <c r="H1176" s="151"/>
    </row>
    <row r="1177" spans="6:8">
      <c r="F1177" s="139"/>
      <c r="G1177" s="142"/>
      <c r="H1177" s="151"/>
    </row>
    <row r="1178" spans="6:8">
      <c r="F1178" s="139"/>
      <c r="G1178" s="142"/>
      <c r="H1178" s="151"/>
    </row>
    <row r="1179" spans="6:8">
      <c r="F1179" s="139"/>
      <c r="G1179" s="142"/>
      <c r="H1179" s="151"/>
    </row>
    <row r="1180" spans="6:8">
      <c r="F1180" s="139"/>
      <c r="G1180" s="142"/>
      <c r="H1180" s="151"/>
    </row>
    <row r="1181" spans="6:8">
      <c r="F1181" s="139"/>
      <c r="G1181" s="142"/>
      <c r="H1181" s="151"/>
    </row>
    <row r="1182" spans="6:8">
      <c r="F1182" s="139"/>
      <c r="G1182" s="142"/>
      <c r="H1182" s="151"/>
    </row>
    <row r="1183" spans="6:8">
      <c r="F1183" s="139"/>
      <c r="G1183" s="142"/>
      <c r="H1183" s="151"/>
    </row>
    <row r="1184" spans="6:8">
      <c r="F1184" s="139"/>
      <c r="G1184" s="142"/>
      <c r="H1184" s="151"/>
    </row>
    <row r="1185" spans="6:8">
      <c r="F1185" s="139"/>
      <c r="G1185" s="142"/>
      <c r="H1185" s="151"/>
    </row>
    <row r="1186" spans="6:8">
      <c r="F1186" s="139"/>
      <c r="G1186" s="142"/>
      <c r="H1186" s="151"/>
    </row>
    <row r="1187" spans="6:8">
      <c r="F1187" s="139"/>
      <c r="G1187" s="142"/>
      <c r="H1187" s="151"/>
    </row>
    <row r="1188" spans="6:8">
      <c r="F1188" s="139"/>
      <c r="G1188" s="142"/>
      <c r="H1188" s="151"/>
    </row>
    <row r="1189" spans="6:8">
      <c r="F1189" s="139"/>
      <c r="G1189" s="142"/>
      <c r="H1189" s="151"/>
    </row>
    <row r="1190" spans="6:8">
      <c r="F1190" s="139"/>
      <c r="G1190" s="142"/>
      <c r="H1190" s="151"/>
    </row>
    <row r="1191" spans="6:8">
      <c r="F1191" s="139"/>
      <c r="G1191" s="142"/>
      <c r="H1191" s="151"/>
    </row>
    <row r="1192" spans="6:8">
      <c r="F1192" s="139"/>
      <c r="G1192" s="142"/>
      <c r="H1192" s="151"/>
    </row>
    <row r="1193" spans="6:8">
      <c r="F1193" s="139"/>
      <c r="G1193" s="142"/>
      <c r="H1193" s="151"/>
    </row>
    <row r="1194" spans="6:8">
      <c r="F1194" s="139"/>
      <c r="G1194" s="142"/>
      <c r="H1194" s="151"/>
    </row>
    <row r="1195" spans="6:8">
      <c r="F1195" s="139"/>
      <c r="G1195" s="142"/>
      <c r="H1195" s="151"/>
    </row>
    <row r="1196" spans="6:8">
      <c r="F1196" s="139"/>
      <c r="G1196" s="142"/>
      <c r="H1196" s="151"/>
    </row>
    <row r="1197" spans="6:8">
      <c r="F1197" s="139"/>
      <c r="G1197" s="142"/>
      <c r="H1197" s="151"/>
    </row>
    <row r="1198" spans="6:8">
      <c r="F1198" s="139"/>
      <c r="G1198" s="142"/>
      <c r="H1198" s="151"/>
    </row>
    <row r="1199" spans="6:8">
      <c r="F1199" s="139"/>
      <c r="G1199" s="142"/>
      <c r="H1199" s="151"/>
    </row>
    <row r="1200" spans="6:8">
      <c r="F1200" s="139"/>
      <c r="G1200" s="142"/>
      <c r="H1200" s="151"/>
    </row>
    <row r="1201" spans="6:8">
      <c r="F1201" s="139"/>
      <c r="G1201" s="142"/>
      <c r="H1201" s="151"/>
    </row>
    <row r="1202" spans="6:8">
      <c r="F1202" s="139"/>
      <c r="G1202" s="142"/>
      <c r="H1202" s="151"/>
    </row>
    <row r="1203" spans="6:8">
      <c r="F1203" s="139"/>
      <c r="G1203" s="142"/>
      <c r="H1203" s="151"/>
    </row>
    <row r="1204" spans="6:8">
      <c r="F1204" s="139"/>
      <c r="G1204" s="142"/>
      <c r="H1204" s="151"/>
    </row>
    <row r="1205" spans="6:8">
      <c r="F1205" s="139"/>
      <c r="G1205" s="142"/>
      <c r="H1205" s="151"/>
    </row>
    <row r="1206" spans="6:8">
      <c r="F1206" s="139"/>
      <c r="G1206" s="142"/>
      <c r="H1206" s="151"/>
    </row>
    <row r="1207" spans="6:8">
      <c r="F1207" s="139"/>
      <c r="G1207" s="142"/>
      <c r="H1207" s="151"/>
    </row>
    <row r="1208" spans="6:8">
      <c r="F1208" s="139"/>
      <c r="G1208" s="142"/>
      <c r="H1208" s="151"/>
    </row>
    <row r="1209" spans="6:8">
      <c r="F1209" s="139"/>
      <c r="G1209" s="142"/>
      <c r="H1209" s="151"/>
    </row>
    <row r="1210" spans="6:8">
      <c r="F1210" s="139"/>
      <c r="G1210" s="142"/>
      <c r="H1210" s="151"/>
    </row>
    <row r="1211" spans="6:8">
      <c r="F1211" s="139"/>
      <c r="G1211" s="142"/>
      <c r="H1211" s="151"/>
    </row>
    <row r="1212" spans="6:8">
      <c r="F1212" s="139"/>
      <c r="G1212" s="142"/>
      <c r="H1212" s="151"/>
    </row>
    <row r="1213" spans="6:8">
      <c r="F1213" s="139"/>
      <c r="G1213" s="142"/>
      <c r="H1213" s="151"/>
    </row>
    <row r="1214" spans="6:8">
      <c r="F1214" s="139"/>
      <c r="G1214" s="142"/>
      <c r="H1214" s="151"/>
    </row>
    <row r="1215" spans="6:8">
      <c r="F1215" s="139"/>
      <c r="G1215" s="142"/>
      <c r="H1215" s="151"/>
    </row>
    <row r="1216" spans="6:8">
      <c r="F1216" s="139"/>
      <c r="G1216" s="142"/>
      <c r="H1216" s="151"/>
    </row>
    <row r="1217" spans="6:8">
      <c r="F1217" s="139"/>
      <c r="G1217" s="142"/>
      <c r="H1217" s="151"/>
    </row>
    <row r="1218" spans="6:8">
      <c r="F1218" s="139"/>
      <c r="G1218" s="142"/>
      <c r="H1218" s="151"/>
    </row>
    <row r="1219" spans="6:8">
      <c r="F1219" s="139"/>
      <c r="G1219" s="142"/>
      <c r="H1219" s="151"/>
    </row>
    <row r="1220" spans="6:8">
      <c r="F1220" s="139"/>
      <c r="G1220" s="142"/>
      <c r="H1220" s="151"/>
    </row>
    <row r="1221" spans="6:8">
      <c r="F1221" s="139"/>
      <c r="G1221" s="142"/>
      <c r="H1221" s="151"/>
    </row>
    <row r="1222" spans="6:8">
      <c r="F1222" s="139"/>
      <c r="G1222" s="142"/>
      <c r="H1222" s="151"/>
    </row>
    <row r="1223" spans="6:8">
      <c r="F1223" s="139"/>
      <c r="G1223" s="142"/>
      <c r="H1223" s="151"/>
    </row>
    <row r="1224" spans="6:8">
      <c r="F1224" s="139"/>
      <c r="G1224" s="142"/>
      <c r="H1224" s="151"/>
    </row>
    <row r="1225" spans="6:8">
      <c r="F1225" s="139"/>
      <c r="G1225" s="142"/>
      <c r="H1225" s="151"/>
    </row>
    <row r="1226" spans="6:8">
      <c r="F1226" s="139"/>
      <c r="G1226" s="142"/>
      <c r="H1226" s="151"/>
    </row>
    <row r="1227" spans="6:8">
      <c r="F1227" s="139"/>
      <c r="G1227" s="142"/>
      <c r="H1227" s="151"/>
    </row>
    <row r="1228" spans="6:8">
      <c r="F1228" s="139"/>
      <c r="G1228" s="142"/>
      <c r="H1228" s="151"/>
    </row>
    <row r="1229" spans="6:8">
      <c r="F1229" s="139"/>
      <c r="G1229" s="142"/>
      <c r="H1229" s="151"/>
    </row>
    <row r="1230" spans="6:8">
      <c r="F1230" s="139"/>
      <c r="G1230" s="142"/>
      <c r="H1230" s="151"/>
    </row>
    <row r="1231" spans="6:8">
      <c r="F1231" s="139"/>
      <c r="G1231" s="142"/>
      <c r="H1231" s="151"/>
    </row>
    <row r="1232" spans="6:8">
      <c r="F1232" s="139"/>
      <c r="G1232" s="142"/>
      <c r="H1232" s="151"/>
    </row>
    <row r="1233" spans="6:8">
      <c r="F1233" s="139"/>
      <c r="G1233" s="142"/>
      <c r="H1233" s="151"/>
    </row>
    <row r="1234" spans="6:8">
      <c r="F1234" s="139"/>
      <c r="G1234" s="142"/>
      <c r="H1234" s="151"/>
    </row>
    <row r="1235" spans="6:8">
      <c r="F1235" s="139"/>
      <c r="G1235" s="142"/>
      <c r="H1235" s="151"/>
    </row>
    <row r="1236" spans="6:8">
      <c r="F1236" s="139"/>
      <c r="G1236" s="142"/>
      <c r="H1236" s="151"/>
    </row>
    <row r="1237" spans="6:8">
      <c r="F1237" s="139"/>
      <c r="G1237" s="142"/>
      <c r="H1237" s="151"/>
    </row>
    <row r="1238" spans="6:8">
      <c r="F1238" s="139"/>
      <c r="G1238" s="142"/>
      <c r="H1238" s="151"/>
    </row>
    <row r="1239" spans="6:8">
      <c r="F1239" s="139"/>
      <c r="G1239" s="142"/>
      <c r="H1239" s="151"/>
    </row>
    <row r="1240" spans="6:8">
      <c r="F1240" s="139"/>
      <c r="G1240" s="142"/>
      <c r="H1240" s="151"/>
    </row>
    <row r="1241" spans="6:8">
      <c r="F1241" s="139"/>
      <c r="G1241" s="142"/>
      <c r="H1241" s="151"/>
    </row>
    <row r="1242" spans="6:8">
      <c r="F1242" s="139"/>
      <c r="G1242" s="142"/>
      <c r="H1242" s="151"/>
    </row>
    <row r="1243" spans="6:8">
      <c r="F1243" s="139"/>
      <c r="G1243" s="142"/>
      <c r="H1243" s="151"/>
    </row>
    <row r="1244" spans="6:8">
      <c r="F1244" s="139"/>
      <c r="G1244" s="142"/>
      <c r="H1244" s="151"/>
    </row>
    <row r="1245" spans="6:8">
      <c r="F1245" s="139"/>
      <c r="G1245" s="142"/>
      <c r="H1245" s="151"/>
    </row>
    <row r="1246" spans="6:8">
      <c r="F1246" s="139"/>
      <c r="G1246" s="142"/>
      <c r="H1246" s="151"/>
    </row>
    <row r="1247" spans="6:8">
      <c r="F1247" s="139"/>
      <c r="G1247" s="142"/>
      <c r="H1247" s="151"/>
    </row>
    <row r="1248" spans="6:8">
      <c r="F1248" s="139"/>
      <c r="G1248" s="142"/>
      <c r="H1248" s="151"/>
    </row>
    <row r="1249" spans="6:8">
      <c r="F1249" s="139"/>
      <c r="G1249" s="142"/>
      <c r="H1249" s="151"/>
    </row>
    <row r="1250" spans="6:8">
      <c r="F1250" s="139"/>
      <c r="G1250" s="142"/>
      <c r="H1250" s="151"/>
    </row>
    <row r="1251" spans="6:8">
      <c r="F1251" s="139"/>
      <c r="G1251" s="142"/>
      <c r="H1251" s="151"/>
    </row>
    <row r="1252" spans="6:8">
      <c r="F1252" s="139"/>
      <c r="G1252" s="142"/>
      <c r="H1252" s="151"/>
    </row>
    <row r="1253" spans="6:8">
      <c r="F1253" s="139"/>
      <c r="G1253" s="142"/>
      <c r="H1253" s="151"/>
    </row>
    <row r="1254" spans="6:8">
      <c r="F1254" s="139"/>
      <c r="G1254" s="142"/>
      <c r="H1254" s="151"/>
    </row>
    <row r="1255" spans="6:8">
      <c r="F1255" s="139"/>
      <c r="G1255" s="142"/>
      <c r="H1255" s="151"/>
    </row>
    <row r="1256" spans="6:8">
      <c r="F1256" s="139"/>
      <c r="G1256" s="142"/>
      <c r="H1256" s="151"/>
    </row>
    <row r="1257" spans="6:8">
      <c r="F1257" s="139"/>
      <c r="G1257" s="142"/>
      <c r="H1257" s="151"/>
    </row>
    <row r="1258" spans="6:8">
      <c r="F1258" s="139"/>
      <c r="G1258" s="142"/>
      <c r="H1258" s="151"/>
    </row>
    <row r="1259" spans="6:8">
      <c r="F1259" s="139"/>
      <c r="G1259" s="142"/>
      <c r="H1259" s="151"/>
    </row>
    <row r="1260" spans="6:8">
      <c r="F1260" s="139"/>
      <c r="G1260" s="142"/>
      <c r="H1260" s="151"/>
    </row>
    <row r="1261" spans="6:8">
      <c r="F1261" s="139"/>
      <c r="G1261" s="142"/>
      <c r="H1261" s="151"/>
    </row>
    <row r="1262" spans="6:8">
      <c r="F1262" s="139"/>
      <c r="G1262" s="142"/>
      <c r="H1262" s="151"/>
    </row>
    <row r="1263" spans="6:8">
      <c r="F1263" s="139"/>
      <c r="G1263" s="142"/>
      <c r="H1263" s="151"/>
    </row>
    <row r="1264" spans="6:8">
      <c r="F1264" s="139"/>
      <c r="G1264" s="142"/>
      <c r="H1264" s="151"/>
    </row>
    <row r="1265" spans="6:8">
      <c r="F1265" s="139"/>
      <c r="G1265" s="142"/>
      <c r="H1265" s="151"/>
    </row>
    <row r="1266" spans="6:8">
      <c r="F1266" s="139"/>
      <c r="G1266" s="142"/>
      <c r="H1266" s="151"/>
    </row>
    <row r="1267" spans="6:8">
      <c r="F1267" s="139"/>
      <c r="G1267" s="142"/>
      <c r="H1267" s="151"/>
    </row>
    <row r="1268" spans="6:8">
      <c r="F1268" s="139"/>
      <c r="G1268" s="142"/>
      <c r="H1268" s="151"/>
    </row>
    <row r="1269" spans="6:8">
      <c r="F1269" s="139"/>
      <c r="G1269" s="142"/>
      <c r="H1269" s="151"/>
    </row>
    <row r="1270" spans="6:8">
      <c r="F1270" s="139"/>
      <c r="G1270" s="142"/>
      <c r="H1270" s="151"/>
    </row>
    <row r="1271" spans="6:8">
      <c r="F1271" s="139"/>
      <c r="G1271" s="142"/>
      <c r="H1271" s="151"/>
    </row>
    <row r="1272" spans="6:8">
      <c r="F1272" s="139"/>
      <c r="G1272" s="142"/>
      <c r="H1272" s="151"/>
    </row>
    <row r="1273" spans="6:8">
      <c r="F1273" s="139"/>
      <c r="G1273" s="142"/>
      <c r="H1273" s="151"/>
    </row>
    <row r="1274" spans="6:8">
      <c r="F1274" s="139"/>
      <c r="G1274" s="142"/>
      <c r="H1274" s="151"/>
    </row>
    <row r="1275" spans="6:8">
      <c r="F1275" s="139"/>
      <c r="G1275" s="142"/>
      <c r="H1275" s="151"/>
    </row>
    <row r="1276" spans="6:8">
      <c r="F1276" s="139"/>
      <c r="G1276" s="142"/>
      <c r="H1276" s="151"/>
    </row>
    <row r="1277" spans="6:8">
      <c r="F1277" s="139"/>
      <c r="G1277" s="142"/>
      <c r="H1277" s="151"/>
    </row>
    <row r="1278" spans="6:8">
      <c r="F1278" s="139"/>
      <c r="G1278" s="142"/>
      <c r="H1278" s="151"/>
    </row>
    <row r="1279" spans="6:8">
      <c r="F1279" s="139"/>
      <c r="G1279" s="142"/>
      <c r="H1279" s="151"/>
    </row>
    <row r="1280" spans="6:8">
      <c r="F1280" s="139"/>
      <c r="G1280" s="142"/>
      <c r="H1280" s="151"/>
    </row>
    <row r="1281" spans="6:8">
      <c r="F1281" s="139"/>
      <c r="G1281" s="142"/>
      <c r="H1281" s="151"/>
    </row>
    <row r="1282" spans="6:8">
      <c r="F1282" s="139"/>
      <c r="G1282" s="142"/>
      <c r="H1282" s="151"/>
    </row>
    <row r="1283" spans="6:8">
      <c r="F1283" s="139"/>
      <c r="G1283" s="142"/>
      <c r="H1283" s="151"/>
    </row>
    <row r="1284" spans="6:8">
      <c r="F1284" s="139"/>
      <c r="G1284" s="142"/>
      <c r="H1284" s="151"/>
    </row>
    <row r="1285" spans="6:8">
      <c r="F1285" s="139"/>
      <c r="G1285" s="142"/>
      <c r="H1285" s="151"/>
    </row>
    <row r="1286" spans="6:8">
      <c r="F1286" s="139"/>
      <c r="G1286" s="142"/>
      <c r="H1286" s="151"/>
    </row>
    <row r="1287" spans="6:8">
      <c r="F1287" s="139"/>
      <c r="G1287" s="142"/>
      <c r="H1287" s="151"/>
    </row>
    <row r="1288" spans="6:8">
      <c r="F1288" s="139"/>
      <c r="G1288" s="142"/>
      <c r="H1288" s="151"/>
    </row>
    <row r="1289" spans="6:8">
      <c r="F1289" s="139"/>
      <c r="G1289" s="142"/>
      <c r="H1289" s="151"/>
    </row>
    <row r="1290" spans="6:8">
      <c r="F1290" s="139"/>
      <c r="G1290" s="142"/>
      <c r="H1290" s="151"/>
    </row>
    <row r="1291" spans="6:8">
      <c r="F1291" s="139"/>
      <c r="G1291" s="142"/>
      <c r="H1291" s="151"/>
    </row>
    <row r="1292" spans="6:8">
      <c r="F1292" s="139"/>
      <c r="G1292" s="142"/>
      <c r="H1292" s="151"/>
    </row>
    <row r="1293" spans="6:8">
      <c r="F1293" s="139"/>
      <c r="G1293" s="142"/>
      <c r="H1293" s="151"/>
    </row>
    <row r="1294" spans="6:8">
      <c r="F1294" s="139"/>
      <c r="G1294" s="142"/>
      <c r="H1294" s="151"/>
    </row>
    <row r="1295" spans="6:8">
      <c r="F1295" s="139"/>
      <c r="G1295" s="142"/>
      <c r="H1295" s="151"/>
    </row>
    <row r="1296" spans="6:8">
      <c r="F1296" s="139"/>
      <c r="G1296" s="142"/>
      <c r="H1296" s="151"/>
    </row>
    <row r="1297" spans="6:8">
      <c r="F1297" s="139"/>
      <c r="G1297" s="142"/>
      <c r="H1297" s="151"/>
    </row>
    <row r="1298" spans="6:8">
      <c r="F1298" s="139"/>
      <c r="G1298" s="142"/>
      <c r="H1298" s="151"/>
    </row>
    <row r="1299" spans="6:8">
      <c r="F1299" s="139"/>
      <c r="G1299" s="142"/>
      <c r="H1299" s="151"/>
    </row>
    <row r="1300" spans="6:8">
      <c r="F1300" s="139"/>
      <c r="G1300" s="142"/>
      <c r="H1300" s="151"/>
    </row>
    <row r="1301" spans="6:8">
      <c r="F1301" s="139"/>
      <c r="G1301" s="142"/>
      <c r="H1301" s="151"/>
    </row>
    <row r="1302" spans="6:8">
      <c r="F1302" s="139"/>
      <c r="G1302" s="142"/>
      <c r="H1302" s="151"/>
    </row>
    <row r="1303" spans="6:8">
      <c r="F1303" s="139"/>
      <c r="G1303" s="142"/>
      <c r="H1303" s="151"/>
    </row>
    <row r="1304" spans="6:8">
      <c r="F1304" s="139"/>
      <c r="G1304" s="142"/>
      <c r="H1304" s="151"/>
    </row>
    <row r="1305" spans="6:8">
      <c r="F1305" s="139"/>
      <c r="G1305" s="142"/>
      <c r="H1305" s="151"/>
    </row>
    <row r="1306" spans="6:8">
      <c r="F1306" s="139"/>
      <c r="G1306" s="142"/>
      <c r="H1306" s="151"/>
    </row>
    <row r="1307" spans="6:8">
      <c r="F1307" s="139"/>
      <c r="G1307" s="142"/>
      <c r="H1307" s="151"/>
    </row>
    <row r="1308" spans="6:8">
      <c r="F1308" s="139"/>
      <c r="G1308" s="142"/>
      <c r="H1308" s="151"/>
    </row>
    <row r="1309" spans="6:8">
      <c r="F1309" s="139"/>
      <c r="G1309" s="142"/>
      <c r="H1309" s="151"/>
    </row>
    <row r="1310" spans="6:8">
      <c r="F1310" s="139"/>
      <c r="G1310" s="142"/>
      <c r="H1310" s="151"/>
    </row>
    <row r="1311" spans="6:8">
      <c r="F1311" s="139"/>
      <c r="G1311" s="142"/>
      <c r="H1311" s="151"/>
    </row>
    <row r="1312" spans="6:8">
      <c r="F1312" s="139"/>
      <c r="G1312" s="142"/>
      <c r="H1312" s="151"/>
    </row>
    <row r="1313" spans="6:8">
      <c r="F1313" s="139"/>
      <c r="G1313" s="142"/>
      <c r="H1313" s="151"/>
    </row>
    <row r="1314" spans="6:8">
      <c r="F1314" s="139"/>
      <c r="G1314" s="142"/>
      <c r="H1314" s="151"/>
    </row>
    <row r="1315" spans="6:8">
      <c r="F1315" s="139"/>
      <c r="G1315" s="142"/>
      <c r="H1315" s="151"/>
    </row>
    <row r="1316" spans="6:8">
      <c r="F1316" s="139"/>
      <c r="G1316" s="142"/>
      <c r="H1316" s="151"/>
    </row>
    <row r="1317" spans="6:8">
      <c r="F1317" s="139"/>
      <c r="G1317" s="142"/>
      <c r="H1317" s="151"/>
    </row>
    <row r="1318" spans="6:8">
      <c r="F1318" s="139"/>
      <c r="G1318" s="142"/>
      <c r="H1318" s="151"/>
    </row>
    <row r="1319" spans="6:8">
      <c r="F1319" s="139"/>
      <c r="G1319" s="142"/>
      <c r="H1319" s="151"/>
    </row>
    <row r="1320" spans="6:8">
      <c r="F1320" s="139"/>
      <c r="G1320" s="142"/>
      <c r="H1320" s="151"/>
    </row>
    <row r="1321" spans="6:8">
      <c r="F1321" s="139"/>
      <c r="G1321" s="142"/>
      <c r="H1321" s="151"/>
    </row>
    <row r="1322" spans="6:8">
      <c r="F1322" s="139"/>
      <c r="G1322" s="142"/>
      <c r="H1322" s="151"/>
    </row>
    <row r="1323" spans="6:8">
      <c r="F1323" s="139"/>
      <c r="G1323" s="142"/>
      <c r="H1323" s="151"/>
    </row>
    <row r="1324" spans="6:8">
      <c r="F1324" s="139"/>
      <c r="G1324" s="142"/>
      <c r="H1324" s="151"/>
    </row>
    <row r="1325" spans="6:8">
      <c r="F1325" s="139"/>
      <c r="G1325" s="142"/>
      <c r="H1325" s="151"/>
    </row>
    <row r="1326" spans="6:8">
      <c r="F1326" s="139"/>
      <c r="G1326" s="142"/>
      <c r="H1326" s="151"/>
    </row>
    <row r="1327" spans="6:8">
      <c r="F1327" s="139"/>
      <c r="G1327" s="142"/>
      <c r="H1327" s="151"/>
    </row>
    <row r="1328" spans="6:8">
      <c r="F1328" s="139"/>
      <c r="G1328" s="142"/>
      <c r="H1328" s="151"/>
    </row>
    <row r="1329" spans="6:8">
      <c r="F1329" s="139"/>
      <c r="G1329" s="142"/>
      <c r="H1329" s="151"/>
    </row>
    <row r="1330" spans="6:8">
      <c r="F1330" s="139"/>
      <c r="G1330" s="142"/>
      <c r="H1330" s="151"/>
    </row>
    <row r="1331" spans="6:8">
      <c r="F1331" s="139"/>
      <c r="G1331" s="142"/>
      <c r="H1331" s="151"/>
    </row>
    <row r="1332" spans="6:8">
      <c r="F1332" s="139"/>
      <c r="G1332" s="142"/>
      <c r="H1332" s="151"/>
    </row>
    <row r="1333" spans="6:8">
      <c r="F1333" s="139"/>
      <c r="G1333" s="142"/>
      <c r="H1333" s="151"/>
    </row>
    <row r="1334" spans="6:8">
      <c r="F1334" s="139"/>
      <c r="G1334" s="142"/>
      <c r="H1334" s="151"/>
    </row>
    <row r="1335" spans="6:8">
      <c r="F1335" s="139"/>
      <c r="G1335" s="142"/>
      <c r="H1335" s="151"/>
    </row>
    <row r="1336" spans="6:8">
      <c r="F1336" s="139"/>
      <c r="G1336" s="142"/>
      <c r="H1336" s="151"/>
    </row>
    <row r="1337" spans="6:8">
      <c r="F1337" s="139"/>
      <c r="G1337" s="142"/>
      <c r="H1337" s="151"/>
    </row>
    <row r="1338" spans="6:8">
      <c r="F1338" s="139"/>
      <c r="G1338" s="142"/>
      <c r="H1338" s="151"/>
    </row>
    <row r="1339" spans="6:8">
      <c r="F1339" s="139"/>
      <c r="G1339" s="142"/>
      <c r="H1339" s="151"/>
    </row>
    <row r="1340" spans="6:8">
      <c r="F1340" s="139"/>
      <c r="G1340" s="142"/>
      <c r="H1340" s="151"/>
    </row>
    <row r="1341" spans="6:8">
      <c r="F1341" s="139"/>
      <c r="G1341" s="142"/>
      <c r="H1341" s="151"/>
    </row>
    <row r="1342" spans="6:8">
      <c r="F1342" s="139"/>
      <c r="G1342" s="142"/>
      <c r="H1342" s="151"/>
    </row>
    <row r="1343" spans="6:8">
      <c r="F1343" s="139"/>
      <c r="G1343" s="142"/>
      <c r="H1343" s="151"/>
    </row>
    <row r="1344" spans="6:8">
      <c r="F1344" s="139"/>
      <c r="G1344" s="142"/>
      <c r="H1344" s="151"/>
    </row>
    <row r="1345" spans="6:8">
      <c r="F1345" s="139"/>
      <c r="G1345" s="142"/>
      <c r="H1345" s="151"/>
    </row>
    <row r="1346" spans="6:8">
      <c r="F1346" s="139"/>
      <c r="G1346" s="142"/>
      <c r="H1346" s="151"/>
    </row>
    <row r="1347" spans="6:8">
      <c r="F1347" s="139"/>
      <c r="G1347" s="142"/>
      <c r="H1347" s="151"/>
    </row>
    <row r="1348" spans="6:8">
      <c r="F1348" s="139"/>
      <c r="G1348" s="142"/>
      <c r="H1348" s="151"/>
    </row>
    <row r="1349" spans="6:8">
      <c r="F1349" s="139"/>
      <c r="G1349" s="142"/>
      <c r="H1349" s="151"/>
    </row>
    <row r="1350" spans="6:8">
      <c r="F1350" s="139"/>
      <c r="G1350" s="142"/>
      <c r="H1350" s="151"/>
    </row>
    <row r="1351" spans="6:8">
      <c r="F1351" s="139"/>
      <c r="G1351" s="142"/>
      <c r="H1351" s="151"/>
    </row>
    <row r="1352" spans="6:8">
      <c r="F1352" s="139"/>
      <c r="G1352" s="142"/>
      <c r="H1352" s="151"/>
    </row>
    <row r="1353" spans="6:8">
      <c r="F1353" s="139"/>
      <c r="G1353" s="142"/>
      <c r="H1353" s="151"/>
    </row>
    <row r="1354" spans="6:8">
      <c r="F1354" s="139"/>
      <c r="G1354" s="142"/>
      <c r="H1354" s="151"/>
    </row>
    <row r="1355" spans="6:8">
      <c r="F1355" s="139"/>
      <c r="G1355" s="142"/>
      <c r="H1355" s="151"/>
    </row>
    <row r="1356" spans="6:8">
      <c r="F1356" s="139"/>
      <c r="G1356" s="142"/>
      <c r="H1356" s="151"/>
    </row>
    <row r="1357" spans="6:8">
      <c r="F1357" s="139"/>
      <c r="G1357" s="142"/>
      <c r="H1357" s="151"/>
    </row>
    <row r="1358" spans="6:8">
      <c r="F1358" s="139"/>
      <c r="G1358" s="142"/>
      <c r="H1358" s="151"/>
    </row>
    <row r="1359" spans="6:8">
      <c r="F1359" s="139"/>
      <c r="G1359" s="142"/>
      <c r="H1359" s="151"/>
    </row>
    <row r="1360" spans="6:8">
      <c r="F1360" s="139"/>
      <c r="G1360" s="142"/>
      <c r="H1360" s="151"/>
    </row>
    <row r="1361" spans="6:8">
      <c r="F1361" s="139"/>
      <c r="G1361" s="142"/>
      <c r="H1361" s="151"/>
    </row>
    <row r="1362" spans="6:8">
      <c r="F1362" s="139"/>
      <c r="G1362" s="142"/>
      <c r="H1362" s="151"/>
    </row>
    <row r="1363" spans="6:8">
      <c r="F1363" s="139"/>
      <c r="G1363" s="142"/>
      <c r="H1363" s="151"/>
    </row>
    <row r="1364" spans="6:8">
      <c r="F1364" s="139"/>
      <c r="G1364" s="142"/>
      <c r="H1364" s="151"/>
    </row>
    <row r="1365" spans="6:8">
      <c r="F1365" s="139"/>
      <c r="G1365" s="142"/>
      <c r="H1365" s="151"/>
    </row>
    <row r="1366" spans="6:8">
      <c r="F1366" s="139"/>
      <c r="G1366" s="142"/>
      <c r="H1366" s="151"/>
    </row>
    <row r="1367" spans="6:8">
      <c r="F1367" s="139"/>
      <c r="G1367" s="142"/>
      <c r="H1367" s="151"/>
    </row>
    <row r="1368" spans="6:8">
      <c r="F1368" s="139"/>
      <c r="G1368" s="142"/>
      <c r="H1368" s="151"/>
    </row>
    <row r="1369" spans="6:8">
      <c r="F1369" s="139"/>
      <c r="G1369" s="142"/>
      <c r="H1369" s="151"/>
    </row>
    <row r="1370" spans="6:8">
      <c r="F1370" s="139"/>
      <c r="G1370" s="142"/>
      <c r="H1370" s="151"/>
    </row>
    <row r="1371" spans="6:8">
      <c r="F1371" s="139"/>
      <c r="G1371" s="142"/>
      <c r="H1371" s="151"/>
    </row>
    <row r="1372" spans="6:8">
      <c r="F1372" s="139"/>
      <c r="G1372" s="142"/>
      <c r="H1372" s="151"/>
    </row>
    <row r="1373" spans="6:8">
      <c r="F1373" s="139"/>
      <c r="G1373" s="142"/>
      <c r="H1373" s="151"/>
    </row>
    <row r="1374" spans="6:8">
      <c r="F1374" s="139"/>
      <c r="G1374" s="142"/>
      <c r="H1374" s="151"/>
    </row>
    <row r="1375" spans="6:8">
      <c r="F1375" s="139"/>
      <c r="G1375" s="142"/>
      <c r="H1375" s="151"/>
    </row>
    <row r="1376" spans="6:8">
      <c r="F1376" s="139"/>
      <c r="G1376" s="142"/>
      <c r="H1376" s="151"/>
    </row>
    <row r="1377" spans="6:8">
      <c r="F1377" s="139"/>
      <c r="G1377" s="142"/>
      <c r="H1377" s="151"/>
    </row>
    <row r="1378" spans="6:8">
      <c r="F1378" s="139"/>
      <c r="G1378" s="142"/>
      <c r="H1378" s="151"/>
    </row>
    <row r="1379" spans="6:8">
      <c r="F1379" s="139"/>
      <c r="G1379" s="142"/>
      <c r="H1379" s="151"/>
    </row>
    <row r="1380" spans="6:8">
      <c r="F1380" s="139"/>
      <c r="G1380" s="142"/>
      <c r="H1380" s="151"/>
    </row>
    <row r="1381" spans="6:8">
      <c r="F1381" s="139"/>
      <c r="G1381" s="142"/>
      <c r="H1381" s="151"/>
    </row>
    <row r="1382" spans="6:8">
      <c r="F1382" s="139"/>
      <c r="G1382" s="142"/>
      <c r="H1382" s="151"/>
    </row>
    <row r="1383" spans="6:8">
      <c r="F1383" s="139"/>
      <c r="G1383" s="142"/>
      <c r="H1383" s="151"/>
    </row>
    <row r="1384" spans="6:8">
      <c r="F1384" s="139"/>
      <c r="G1384" s="142"/>
      <c r="H1384" s="151"/>
    </row>
    <row r="1385" spans="6:8">
      <c r="F1385" s="139"/>
      <c r="G1385" s="142"/>
      <c r="H1385" s="151"/>
    </row>
    <row r="1386" spans="6:8">
      <c r="F1386" s="139"/>
      <c r="G1386" s="142"/>
      <c r="H1386" s="151"/>
    </row>
    <row r="1387" spans="6:8">
      <c r="F1387" s="139"/>
      <c r="G1387" s="142"/>
      <c r="H1387" s="151"/>
    </row>
    <row r="1388" spans="6:8">
      <c r="F1388" s="139"/>
      <c r="G1388" s="142"/>
      <c r="H1388" s="151"/>
    </row>
    <row r="1389" spans="6:8">
      <c r="F1389" s="139"/>
      <c r="G1389" s="142"/>
      <c r="H1389" s="151"/>
    </row>
    <row r="1390" spans="6:8">
      <c r="F1390" s="139"/>
      <c r="G1390" s="142"/>
      <c r="H1390" s="151"/>
    </row>
    <row r="1391" spans="6:8">
      <c r="F1391" s="139"/>
      <c r="G1391" s="142"/>
      <c r="H1391" s="151"/>
    </row>
    <row r="1392" spans="6:8">
      <c r="F1392" s="139"/>
      <c r="G1392" s="142"/>
      <c r="H1392" s="151"/>
    </row>
    <row r="1393" spans="6:8">
      <c r="F1393" s="139"/>
      <c r="G1393" s="142"/>
      <c r="H1393" s="151"/>
    </row>
    <row r="1394" spans="6:8">
      <c r="F1394" s="139"/>
      <c r="G1394" s="142"/>
      <c r="H1394" s="151"/>
    </row>
    <row r="1395" spans="6:8">
      <c r="F1395" s="139"/>
      <c r="G1395" s="142"/>
      <c r="H1395" s="151"/>
    </row>
    <row r="1396" spans="6:8">
      <c r="F1396" s="139"/>
      <c r="G1396" s="142"/>
      <c r="H1396" s="151"/>
    </row>
    <row r="1397" spans="6:8">
      <c r="F1397" s="139"/>
      <c r="G1397" s="142"/>
      <c r="H1397" s="151"/>
    </row>
    <row r="1398" spans="6:8">
      <c r="F1398" s="139"/>
      <c r="G1398" s="142"/>
      <c r="H1398" s="151"/>
    </row>
    <row r="1399" spans="6:8">
      <c r="F1399" s="139"/>
      <c r="G1399" s="142"/>
      <c r="H1399" s="151"/>
    </row>
    <row r="1400" spans="6:8">
      <c r="F1400" s="139"/>
      <c r="G1400" s="142"/>
      <c r="H1400" s="151"/>
    </row>
    <row r="1401" spans="6:8">
      <c r="F1401" s="139"/>
      <c r="G1401" s="142"/>
      <c r="H1401" s="151"/>
    </row>
    <row r="1402" spans="6:8">
      <c r="F1402" s="139"/>
      <c r="G1402" s="142"/>
      <c r="H1402" s="151"/>
    </row>
    <row r="1403" spans="6:8">
      <c r="F1403" s="139"/>
      <c r="G1403" s="142"/>
      <c r="H1403" s="151"/>
    </row>
    <row r="1404" spans="6:8">
      <c r="F1404" s="139"/>
      <c r="G1404" s="142"/>
      <c r="H1404" s="151"/>
    </row>
    <row r="1405" spans="6:8">
      <c r="F1405" s="139"/>
      <c r="G1405" s="142"/>
      <c r="H1405" s="151"/>
    </row>
    <row r="1406" spans="6:8">
      <c r="F1406" s="139"/>
      <c r="G1406" s="142"/>
      <c r="H1406" s="151"/>
    </row>
    <row r="1407" spans="6:8">
      <c r="F1407" s="139"/>
      <c r="G1407" s="142"/>
      <c r="H1407" s="151"/>
    </row>
    <row r="1408" spans="6:8">
      <c r="F1408" s="139"/>
      <c r="G1408" s="142"/>
      <c r="H1408" s="151"/>
    </row>
    <row r="1409" spans="6:8">
      <c r="F1409" s="139"/>
      <c r="G1409" s="142"/>
      <c r="H1409" s="151"/>
    </row>
    <row r="1410" spans="6:8">
      <c r="F1410" s="139"/>
      <c r="G1410" s="142"/>
      <c r="H1410" s="151"/>
    </row>
    <row r="1411" spans="6:8">
      <c r="F1411" s="139"/>
      <c r="G1411" s="142"/>
      <c r="H1411" s="151"/>
    </row>
    <row r="1412" spans="6:8">
      <c r="F1412" s="139"/>
      <c r="G1412" s="142"/>
      <c r="H1412" s="151"/>
    </row>
    <row r="1413" spans="6:8">
      <c r="F1413" s="139"/>
      <c r="G1413" s="142"/>
      <c r="H1413" s="151"/>
    </row>
    <row r="1414" spans="6:8">
      <c r="F1414" s="139"/>
      <c r="G1414" s="142"/>
      <c r="H1414" s="151"/>
    </row>
    <row r="1415" spans="6:8">
      <c r="F1415" s="139"/>
      <c r="G1415" s="142"/>
      <c r="H1415" s="151"/>
    </row>
    <row r="1416" spans="6:8">
      <c r="F1416" s="139"/>
      <c r="G1416" s="142"/>
      <c r="H1416" s="151"/>
    </row>
    <row r="1417" spans="6:8">
      <c r="F1417" s="139"/>
      <c r="G1417" s="142"/>
      <c r="H1417" s="151"/>
    </row>
    <row r="1418" spans="6:8">
      <c r="F1418" s="139"/>
      <c r="G1418" s="142"/>
      <c r="H1418" s="151"/>
    </row>
    <row r="1419" spans="6:8">
      <c r="F1419" s="139"/>
      <c r="G1419" s="142"/>
      <c r="H1419" s="151"/>
    </row>
    <row r="1420" spans="6:8">
      <c r="F1420" s="139"/>
      <c r="G1420" s="142"/>
      <c r="H1420" s="151"/>
    </row>
    <row r="1421" spans="6:8">
      <c r="F1421" s="139"/>
      <c r="G1421" s="142"/>
      <c r="H1421" s="151"/>
    </row>
    <row r="1422" spans="6:8">
      <c r="F1422" s="139"/>
      <c r="G1422" s="142"/>
      <c r="H1422" s="151"/>
    </row>
    <row r="1423" spans="6:8">
      <c r="F1423" s="139"/>
      <c r="G1423" s="142"/>
      <c r="H1423" s="151"/>
    </row>
    <row r="1424" spans="6:8">
      <c r="F1424" s="139"/>
      <c r="G1424" s="142"/>
      <c r="H1424" s="151"/>
    </row>
    <row r="1425" spans="6:8">
      <c r="F1425" s="139"/>
      <c r="G1425" s="142"/>
      <c r="H1425" s="151"/>
    </row>
    <row r="1426" spans="6:8">
      <c r="F1426" s="139"/>
      <c r="G1426" s="142"/>
      <c r="H1426" s="151"/>
    </row>
    <row r="1427" spans="6:8">
      <c r="F1427" s="139"/>
      <c r="G1427" s="142"/>
      <c r="H1427" s="151"/>
    </row>
    <row r="1428" spans="6:8">
      <c r="F1428" s="139"/>
      <c r="G1428" s="142"/>
      <c r="H1428" s="151"/>
    </row>
    <row r="1429" spans="6:8">
      <c r="F1429" s="139"/>
      <c r="G1429" s="142"/>
      <c r="H1429" s="151"/>
    </row>
    <row r="1430" spans="6:8">
      <c r="F1430" s="139"/>
      <c r="G1430" s="142"/>
      <c r="H1430" s="151"/>
    </row>
    <row r="1431" spans="6:8">
      <c r="F1431" s="139"/>
      <c r="G1431" s="142"/>
      <c r="H1431" s="151"/>
    </row>
    <row r="1432" spans="6:8">
      <c r="F1432" s="139"/>
      <c r="G1432" s="142"/>
      <c r="H1432" s="151"/>
    </row>
    <row r="1433" spans="6:8">
      <c r="F1433" s="139"/>
      <c r="G1433" s="142"/>
      <c r="H1433" s="151"/>
    </row>
    <row r="1434" spans="6:8">
      <c r="F1434" s="139"/>
      <c r="G1434" s="142"/>
      <c r="H1434" s="151"/>
    </row>
    <row r="1435" spans="6:8">
      <c r="F1435" s="139"/>
      <c r="G1435" s="142"/>
      <c r="H1435" s="151"/>
    </row>
    <row r="1436" spans="6:8">
      <c r="F1436" s="139"/>
      <c r="G1436" s="142"/>
      <c r="H1436" s="151"/>
    </row>
    <row r="1437" spans="6:8">
      <c r="F1437" s="139"/>
      <c r="G1437" s="142"/>
      <c r="H1437" s="151"/>
    </row>
    <row r="1438" spans="6:8">
      <c r="F1438" s="139"/>
      <c r="G1438" s="142"/>
      <c r="H1438" s="151"/>
    </row>
    <row r="1439" spans="6:8">
      <c r="F1439" s="139"/>
      <c r="G1439" s="142"/>
      <c r="H1439" s="151"/>
    </row>
    <row r="1440" spans="6:8">
      <c r="F1440" s="139"/>
      <c r="G1440" s="142"/>
      <c r="H1440" s="151"/>
    </row>
    <row r="1441" spans="6:8">
      <c r="F1441" s="139"/>
      <c r="G1441" s="142"/>
      <c r="H1441" s="151"/>
    </row>
    <row r="1442" spans="6:8">
      <c r="F1442" s="139"/>
      <c r="G1442" s="142"/>
      <c r="H1442" s="151"/>
    </row>
    <row r="1443" spans="6:8">
      <c r="F1443" s="139"/>
      <c r="G1443" s="142"/>
      <c r="H1443" s="151"/>
    </row>
    <row r="1444" spans="6:8">
      <c r="F1444" s="139"/>
      <c r="G1444" s="142"/>
      <c r="H1444" s="151"/>
    </row>
    <row r="1445" spans="6:8">
      <c r="F1445" s="139"/>
      <c r="G1445" s="142"/>
      <c r="H1445" s="151"/>
    </row>
    <row r="1446" spans="6:8">
      <c r="F1446" s="139"/>
      <c r="G1446" s="142"/>
      <c r="H1446" s="151"/>
    </row>
    <row r="1447" spans="6:8">
      <c r="F1447" s="139"/>
      <c r="G1447" s="142"/>
      <c r="H1447" s="151"/>
    </row>
    <row r="1448" spans="6:8">
      <c r="F1448" s="139"/>
      <c r="G1448" s="142"/>
      <c r="H1448" s="151"/>
    </row>
    <row r="1449" spans="6:8">
      <c r="F1449" s="139"/>
      <c r="G1449" s="142"/>
      <c r="H1449" s="151"/>
    </row>
    <row r="1450" spans="6:8">
      <c r="F1450" s="139"/>
      <c r="G1450" s="142"/>
      <c r="H1450" s="151"/>
    </row>
    <row r="1451" spans="6:8">
      <c r="F1451" s="139"/>
      <c r="G1451" s="142"/>
      <c r="H1451" s="151"/>
    </row>
    <row r="1452" spans="6:8">
      <c r="F1452" s="139"/>
      <c r="G1452" s="142"/>
      <c r="H1452" s="151"/>
    </row>
    <row r="1453" spans="6:8">
      <c r="F1453" s="139"/>
      <c r="G1453" s="142"/>
      <c r="H1453" s="151"/>
    </row>
    <row r="1454" spans="6:8">
      <c r="F1454" s="139"/>
      <c r="G1454" s="142"/>
      <c r="H1454" s="151"/>
    </row>
    <row r="1455" spans="6:8">
      <c r="F1455" s="139"/>
      <c r="G1455" s="142"/>
      <c r="H1455" s="151"/>
    </row>
    <row r="1456" spans="6:8">
      <c r="F1456" s="139"/>
      <c r="G1456" s="142"/>
      <c r="H1456" s="151"/>
    </row>
    <row r="1457" spans="6:8">
      <c r="F1457" s="139"/>
      <c r="G1457" s="142"/>
      <c r="H1457" s="151"/>
    </row>
    <row r="1458" spans="6:8">
      <c r="F1458" s="139"/>
      <c r="G1458" s="142"/>
      <c r="H1458" s="151"/>
    </row>
    <row r="1459" spans="6:8">
      <c r="F1459" s="139"/>
      <c r="G1459" s="142"/>
      <c r="H1459" s="151"/>
    </row>
    <row r="1460" spans="6:8">
      <c r="F1460" s="139"/>
      <c r="G1460" s="142"/>
      <c r="H1460" s="151"/>
    </row>
    <row r="1461" spans="6:8">
      <c r="F1461" s="139"/>
      <c r="G1461" s="142"/>
      <c r="H1461" s="151"/>
    </row>
    <row r="1462" spans="6:8">
      <c r="F1462" s="139"/>
      <c r="G1462" s="142"/>
      <c r="H1462" s="151"/>
    </row>
    <row r="1463" spans="6:8">
      <c r="F1463" s="139"/>
      <c r="G1463" s="142"/>
      <c r="H1463" s="151"/>
    </row>
    <row r="1464" spans="6:8">
      <c r="F1464" s="139"/>
      <c r="G1464" s="142"/>
      <c r="H1464" s="151"/>
    </row>
    <row r="1465" spans="6:8">
      <c r="F1465" s="139"/>
      <c r="G1465" s="142"/>
      <c r="H1465" s="151"/>
    </row>
    <row r="1466" spans="6:8">
      <c r="F1466" s="139"/>
      <c r="G1466" s="142"/>
      <c r="H1466" s="151"/>
    </row>
    <row r="1467" spans="6:8">
      <c r="F1467" s="139"/>
      <c r="G1467" s="142"/>
      <c r="H1467" s="151"/>
    </row>
    <row r="1468" spans="6:8">
      <c r="F1468" s="139"/>
      <c r="G1468" s="142"/>
      <c r="H1468" s="151"/>
    </row>
    <row r="1469" spans="6:8">
      <c r="F1469" s="139"/>
      <c r="G1469" s="142"/>
      <c r="H1469" s="151"/>
    </row>
    <row r="1470" spans="6:8">
      <c r="F1470" s="139"/>
      <c r="G1470" s="142"/>
      <c r="H1470" s="151"/>
    </row>
    <row r="1471" spans="6:8">
      <c r="F1471" s="139"/>
      <c r="G1471" s="142"/>
      <c r="H1471" s="151"/>
    </row>
    <row r="1472" spans="6:8">
      <c r="F1472" s="139"/>
      <c r="G1472" s="142"/>
      <c r="H1472" s="151"/>
    </row>
    <row r="1473" spans="6:8">
      <c r="F1473" s="139"/>
      <c r="G1473" s="142"/>
      <c r="H1473" s="151"/>
    </row>
    <row r="1474" spans="6:8">
      <c r="F1474" s="139"/>
      <c r="G1474" s="142"/>
      <c r="H1474" s="151"/>
    </row>
    <row r="1475" spans="6:8">
      <c r="F1475" s="139"/>
      <c r="G1475" s="142"/>
      <c r="H1475" s="151"/>
    </row>
    <row r="1476" spans="6:8">
      <c r="F1476" s="139"/>
      <c r="G1476" s="142"/>
      <c r="H1476" s="151"/>
    </row>
    <row r="1477" spans="6:8">
      <c r="F1477" s="139"/>
      <c r="G1477" s="142"/>
      <c r="H1477" s="151"/>
    </row>
    <row r="1478" spans="6:8">
      <c r="F1478" s="139"/>
      <c r="G1478" s="142"/>
      <c r="H1478" s="151"/>
    </row>
    <row r="1479" spans="6:8">
      <c r="F1479" s="139"/>
      <c r="G1479" s="142"/>
      <c r="H1479" s="151"/>
    </row>
    <row r="1480" spans="6:8">
      <c r="F1480" s="139"/>
      <c r="G1480" s="142"/>
      <c r="H1480" s="151"/>
    </row>
    <row r="1481" spans="6:8">
      <c r="F1481" s="139"/>
      <c r="G1481" s="142"/>
      <c r="H1481" s="151"/>
    </row>
    <row r="1482" spans="6:8">
      <c r="F1482" s="139"/>
      <c r="G1482" s="142"/>
      <c r="H1482" s="151"/>
    </row>
    <row r="1483" spans="6:8">
      <c r="F1483" s="139"/>
      <c r="G1483" s="142"/>
      <c r="H1483" s="151"/>
    </row>
    <row r="1484" spans="6:8">
      <c r="F1484" s="139"/>
      <c r="G1484" s="142"/>
      <c r="H1484" s="151"/>
    </row>
    <row r="1485" spans="6:8">
      <c r="F1485" s="139"/>
      <c r="G1485" s="142"/>
      <c r="H1485" s="151"/>
    </row>
    <row r="1486" spans="6:8">
      <c r="F1486" s="139"/>
      <c r="G1486" s="142"/>
      <c r="H1486" s="151"/>
    </row>
    <row r="1487" spans="6:8">
      <c r="F1487" s="139"/>
      <c r="G1487" s="142"/>
      <c r="H1487" s="151"/>
    </row>
    <row r="1488" spans="6:8">
      <c r="F1488" s="139"/>
      <c r="G1488" s="142"/>
      <c r="H1488" s="151"/>
    </row>
    <row r="1489" spans="6:8">
      <c r="F1489" s="139"/>
      <c r="G1489" s="142"/>
      <c r="H1489" s="151"/>
    </row>
    <row r="1490" spans="6:8">
      <c r="F1490" s="139"/>
      <c r="G1490" s="142"/>
      <c r="H1490" s="151"/>
    </row>
    <row r="1491" spans="6:8">
      <c r="F1491" s="139"/>
      <c r="G1491" s="142"/>
      <c r="H1491" s="151"/>
    </row>
    <row r="1492" spans="6:8">
      <c r="F1492" s="139"/>
      <c r="G1492" s="142"/>
      <c r="H1492" s="151"/>
    </row>
    <row r="1493" spans="6:8">
      <c r="F1493" s="139"/>
      <c r="G1493" s="142"/>
      <c r="H1493" s="151"/>
    </row>
    <row r="1494" spans="6:8">
      <c r="F1494" s="139"/>
      <c r="G1494" s="142"/>
      <c r="H1494" s="151"/>
    </row>
    <row r="1495" spans="6:8">
      <c r="F1495" s="139"/>
      <c r="G1495" s="142"/>
      <c r="H1495" s="151"/>
    </row>
    <row r="1496" spans="6:8">
      <c r="F1496" s="139"/>
      <c r="G1496" s="142"/>
      <c r="H1496" s="151"/>
    </row>
    <row r="1497" spans="6:8">
      <c r="F1497" s="139"/>
      <c r="G1497" s="142"/>
      <c r="H1497" s="151"/>
    </row>
    <row r="1498" spans="6:8">
      <c r="F1498" s="139"/>
      <c r="G1498" s="142"/>
      <c r="H1498" s="151"/>
    </row>
    <row r="1499" spans="6:8">
      <c r="F1499" s="139"/>
      <c r="G1499" s="142"/>
      <c r="H1499" s="151"/>
    </row>
    <row r="1500" spans="6:8">
      <c r="F1500" s="139"/>
      <c r="G1500" s="142"/>
      <c r="H1500" s="151"/>
    </row>
    <row r="1501" spans="6:8">
      <c r="F1501" s="139"/>
      <c r="G1501" s="142"/>
      <c r="H1501" s="151"/>
    </row>
    <row r="1502" spans="6:8">
      <c r="F1502" s="139"/>
      <c r="G1502" s="142"/>
      <c r="H1502" s="151"/>
    </row>
    <row r="1503" spans="6:8">
      <c r="F1503" s="139"/>
      <c r="G1503" s="142"/>
      <c r="H1503" s="151"/>
    </row>
    <row r="1504" spans="6:8">
      <c r="F1504" s="139"/>
      <c r="G1504" s="142"/>
      <c r="H1504" s="151"/>
    </row>
    <row r="1505" spans="6:8">
      <c r="F1505" s="139"/>
      <c r="G1505" s="142"/>
      <c r="H1505" s="151"/>
    </row>
    <row r="1506" spans="6:8">
      <c r="F1506" s="139"/>
      <c r="G1506" s="142"/>
      <c r="H1506" s="151"/>
    </row>
    <row r="1507" spans="6:8">
      <c r="F1507" s="139"/>
      <c r="G1507" s="142"/>
      <c r="H1507" s="151"/>
    </row>
    <row r="1508" spans="6:8">
      <c r="F1508" s="139"/>
      <c r="G1508" s="142"/>
      <c r="H1508" s="151"/>
    </row>
    <row r="1509" spans="6:8">
      <c r="F1509" s="139"/>
      <c r="G1509" s="142"/>
      <c r="H1509" s="151"/>
    </row>
    <row r="1510" spans="6:8">
      <c r="F1510" s="139"/>
      <c r="G1510" s="142"/>
      <c r="H1510" s="151"/>
    </row>
    <row r="1511" spans="6:8">
      <c r="F1511" s="139"/>
      <c r="G1511" s="142"/>
      <c r="H1511" s="151"/>
    </row>
    <row r="1512" spans="6:8">
      <c r="F1512" s="139"/>
      <c r="G1512" s="142"/>
      <c r="H1512" s="151"/>
    </row>
    <row r="1513" spans="6:8">
      <c r="F1513" s="139"/>
      <c r="G1513" s="142"/>
      <c r="H1513" s="151"/>
    </row>
    <row r="1514" spans="6:8">
      <c r="F1514" s="139"/>
      <c r="G1514" s="142"/>
      <c r="H1514" s="151"/>
    </row>
    <row r="1515" spans="6:8">
      <c r="F1515" s="139"/>
      <c r="G1515" s="142"/>
      <c r="H1515" s="151"/>
    </row>
    <row r="1516" spans="6:8">
      <c r="F1516" s="139"/>
      <c r="G1516" s="142"/>
      <c r="H1516" s="151"/>
    </row>
    <row r="1517" spans="6:8">
      <c r="F1517" s="139"/>
      <c r="G1517" s="142"/>
      <c r="H1517" s="151"/>
    </row>
    <row r="1518" spans="6:8">
      <c r="F1518" s="139"/>
      <c r="G1518" s="151"/>
      <c r="H1518" s="151"/>
    </row>
    <row r="1519" spans="6:8">
      <c r="F1519" s="139"/>
      <c r="G1519" s="151"/>
      <c r="H1519" s="151"/>
    </row>
    <row r="1520" spans="6:8">
      <c r="F1520" s="139"/>
      <c r="G1520" s="151"/>
      <c r="H1520" s="151"/>
    </row>
    <row r="1521" spans="6:8">
      <c r="F1521" s="139"/>
      <c r="G1521" s="151"/>
      <c r="H1521" s="151"/>
    </row>
    <row r="1522" spans="6:8">
      <c r="F1522" s="139"/>
      <c r="G1522" s="151"/>
      <c r="H1522" s="151"/>
    </row>
    <row r="1523" spans="6:8">
      <c r="F1523" s="139"/>
      <c r="G1523" s="151"/>
      <c r="H1523" s="151"/>
    </row>
    <row r="1524" spans="6:8">
      <c r="F1524" s="139"/>
      <c r="G1524" s="151"/>
      <c r="H1524" s="151"/>
    </row>
    <row r="1525" spans="6:8">
      <c r="F1525" s="139"/>
      <c r="G1525" s="151"/>
      <c r="H1525" s="151"/>
    </row>
    <row r="1526" spans="6:8">
      <c r="F1526" s="139"/>
      <c r="G1526" s="151"/>
      <c r="H1526" s="151"/>
    </row>
    <row r="1527" spans="6:8">
      <c r="F1527" s="139"/>
      <c r="G1527" s="151"/>
      <c r="H1527" s="151"/>
    </row>
    <row r="1528" spans="6:8">
      <c r="F1528" s="139"/>
      <c r="G1528" s="151"/>
      <c r="H1528" s="151"/>
    </row>
    <row r="1529" spans="6:8">
      <c r="F1529" s="139"/>
      <c r="G1529" s="151"/>
      <c r="H1529" s="151"/>
    </row>
    <row r="1530" spans="6:8">
      <c r="F1530" s="139"/>
      <c r="G1530" s="151"/>
      <c r="H1530" s="151"/>
    </row>
    <row r="1531" spans="6:8">
      <c r="F1531" s="139"/>
      <c r="G1531" s="151"/>
      <c r="H1531" s="151"/>
    </row>
    <row r="1532" spans="6:8">
      <c r="F1532" s="139"/>
      <c r="G1532" s="151"/>
      <c r="H1532" s="151"/>
    </row>
    <row r="1533" spans="6:8">
      <c r="F1533" s="139"/>
      <c r="G1533" s="151"/>
      <c r="H1533" s="151"/>
    </row>
    <row r="1534" spans="6:8">
      <c r="F1534" s="139"/>
      <c r="G1534" s="151"/>
      <c r="H1534" s="151"/>
    </row>
    <row r="1535" spans="6:8">
      <c r="F1535" s="139"/>
      <c r="G1535" s="151"/>
      <c r="H1535" s="151"/>
    </row>
    <row r="1536" spans="6:8">
      <c r="F1536" s="139"/>
      <c r="G1536" s="151"/>
      <c r="H1536" s="151"/>
    </row>
    <row r="1537" spans="6:8">
      <c r="F1537" s="139"/>
      <c r="G1537" s="151"/>
      <c r="H1537" s="151"/>
    </row>
    <row r="1538" spans="6:8">
      <c r="F1538" s="139"/>
      <c r="G1538" s="151"/>
      <c r="H1538" s="151"/>
    </row>
    <row r="1539" spans="6:8">
      <c r="F1539" s="139"/>
      <c r="G1539" s="151"/>
      <c r="H1539" s="151"/>
    </row>
    <row r="1540" spans="6:8">
      <c r="F1540" s="139"/>
      <c r="G1540" s="151"/>
      <c r="H1540" s="151"/>
    </row>
    <row r="1541" spans="6:8">
      <c r="F1541" s="139"/>
      <c r="G1541" s="151"/>
      <c r="H1541" s="151"/>
    </row>
    <row r="1542" spans="6:8">
      <c r="F1542" s="139"/>
      <c r="G1542" s="151"/>
      <c r="H1542" s="151"/>
    </row>
    <row r="1543" spans="6:8">
      <c r="F1543" s="139"/>
      <c r="G1543" s="151"/>
      <c r="H1543" s="151"/>
    </row>
    <row r="1544" spans="6:8">
      <c r="F1544" s="139"/>
      <c r="G1544" s="151"/>
      <c r="H1544" s="151"/>
    </row>
    <row r="1545" spans="6:8">
      <c r="F1545" s="139"/>
      <c r="G1545" s="151"/>
      <c r="H1545" s="151"/>
    </row>
    <row r="1546" spans="6:8">
      <c r="F1546" s="139"/>
      <c r="G1546" s="151"/>
      <c r="H1546" s="151"/>
    </row>
    <row r="1547" spans="6:8">
      <c r="F1547" s="139"/>
      <c r="G1547" s="151"/>
      <c r="H1547" s="151"/>
    </row>
    <row r="1548" spans="6:8">
      <c r="F1548" s="139"/>
      <c r="G1548" s="151"/>
      <c r="H1548" s="151"/>
    </row>
    <row r="1549" spans="6:8">
      <c r="F1549" s="139"/>
      <c r="G1549" s="151"/>
      <c r="H1549" s="151"/>
    </row>
    <row r="1550" spans="6:8">
      <c r="F1550" s="139"/>
      <c r="G1550" s="151"/>
      <c r="H1550" s="151"/>
    </row>
    <row r="1551" spans="6:8">
      <c r="F1551" s="139"/>
      <c r="G1551" s="151"/>
      <c r="H1551" s="151"/>
    </row>
    <row r="1552" spans="6:8">
      <c r="F1552" s="139"/>
      <c r="G1552" s="151"/>
      <c r="H1552" s="151"/>
    </row>
    <row r="1553" spans="6:8">
      <c r="F1553" s="139"/>
      <c r="G1553" s="151"/>
      <c r="H1553" s="151"/>
    </row>
    <row r="1554" spans="6:8">
      <c r="F1554" s="139"/>
      <c r="G1554" s="151"/>
      <c r="H1554" s="151"/>
    </row>
    <row r="1555" spans="6:8">
      <c r="F1555" s="139"/>
      <c r="G1555" s="151"/>
      <c r="H1555" s="151"/>
    </row>
    <row r="1556" spans="6:8">
      <c r="F1556" s="139"/>
      <c r="G1556" s="151"/>
      <c r="H1556" s="151"/>
    </row>
    <row r="1557" spans="6:8">
      <c r="F1557" s="139"/>
      <c r="G1557" s="151"/>
      <c r="H1557" s="151"/>
    </row>
    <row r="1558" spans="6:8">
      <c r="F1558" s="139"/>
      <c r="G1558" s="151"/>
      <c r="H1558" s="151"/>
    </row>
    <row r="1559" spans="6:8">
      <c r="F1559" s="139"/>
      <c r="G1559" s="151"/>
      <c r="H1559" s="151"/>
    </row>
    <row r="1560" spans="6:8">
      <c r="F1560" s="139"/>
      <c r="G1560" s="151"/>
      <c r="H1560" s="151"/>
    </row>
    <row r="1561" spans="6:8">
      <c r="F1561" s="139"/>
      <c r="G1561" s="151"/>
      <c r="H1561" s="151"/>
    </row>
    <row r="1562" spans="6:8">
      <c r="F1562" s="139"/>
      <c r="G1562" s="151"/>
      <c r="H1562" s="151"/>
    </row>
    <row r="1563" spans="6:8">
      <c r="F1563" s="139"/>
      <c r="G1563" s="151"/>
      <c r="H1563" s="151"/>
    </row>
    <row r="1564" spans="6:8">
      <c r="F1564" s="139"/>
      <c r="G1564" s="151"/>
      <c r="H1564" s="151"/>
    </row>
    <row r="1565" spans="6:8">
      <c r="F1565" s="139"/>
      <c r="G1565" s="151"/>
      <c r="H1565" s="151"/>
    </row>
    <row r="1566" spans="6:8">
      <c r="F1566" s="139"/>
      <c r="G1566" s="151"/>
      <c r="H1566" s="151"/>
    </row>
    <row r="1567" spans="6:8">
      <c r="F1567" s="139"/>
      <c r="G1567" s="151"/>
      <c r="H1567" s="151"/>
    </row>
    <row r="1568" spans="6:8">
      <c r="F1568" s="139"/>
      <c r="G1568" s="151"/>
      <c r="H1568" s="151"/>
    </row>
    <row r="1569" spans="6:8">
      <c r="F1569" s="139"/>
      <c r="G1569" s="151"/>
      <c r="H1569" s="151"/>
    </row>
    <row r="1570" spans="6:8">
      <c r="F1570" s="139"/>
      <c r="G1570" s="151"/>
      <c r="H1570" s="151"/>
    </row>
    <row r="1571" spans="6:8">
      <c r="F1571" s="139"/>
      <c r="G1571" s="151"/>
      <c r="H1571" s="151"/>
    </row>
    <row r="1572" spans="6:8">
      <c r="F1572" s="139"/>
      <c r="G1572" s="151"/>
      <c r="H1572" s="151"/>
    </row>
    <row r="1573" spans="6:8">
      <c r="F1573" s="139"/>
      <c r="G1573" s="151"/>
      <c r="H1573" s="151"/>
    </row>
    <row r="1574" spans="6:8">
      <c r="F1574" s="139"/>
      <c r="G1574" s="151"/>
      <c r="H1574" s="151"/>
    </row>
    <row r="1575" spans="6:8">
      <c r="F1575" s="139"/>
      <c r="G1575" s="151"/>
      <c r="H1575" s="151"/>
    </row>
    <row r="1576" spans="6:8">
      <c r="F1576" s="139"/>
      <c r="G1576" s="151"/>
      <c r="H1576" s="151"/>
    </row>
    <row r="1577" spans="6:8">
      <c r="F1577" s="139"/>
      <c r="G1577" s="151"/>
      <c r="H1577" s="151"/>
    </row>
    <row r="1578" spans="6:8">
      <c r="F1578" s="139"/>
      <c r="G1578" s="151"/>
      <c r="H1578" s="151"/>
    </row>
    <row r="1579" spans="6:8">
      <c r="F1579" s="139"/>
      <c r="G1579" s="151"/>
      <c r="H1579" s="151"/>
    </row>
    <row r="1580" spans="6:8">
      <c r="F1580" s="139"/>
      <c r="G1580" s="151"/>
      <c r="H1580" s="151"/>
    </row>
    <row r="1581" spans="6:8">
      <c r="F1581" s="139"/>
      <c r="G1581" s="151"/>
      <c r="H1581" s="151"/>
    </row>
    <row r="1582" spans="6:8">
      <c r="F1582" s="139"/>
      <c r="G1582" s="151"/>
      <c r="H1582" s="151"/>
    </row>
    <row r="1583" spans="6:8">
      <c r="F1583" s="139"/>
      <c r="G1583" s="151"/>
      <c r="H1583" s="151"/>
    </row>
    <row r="1584" spans="6:8">
      <c r="F1584" s="139"/>
      <c r="G1584" s="151"/>
      <c r="H1584" s="151"/>
    </row>
    <row r="1585" spans="6:8">
      <c r="F1585" s="139"/>
      <c r="G1585" s="151"/>
      <c r="H1585" s="151"/>
    </row>
    <row r="1586" spans="6:8">
      <c r="F1586" s="139"/>
      <c r="G1586" s="151"/>
      <c r="H1586" s="151"/>
    </row>
    <row r="1587" spans="6:8">
      <c r="F1587" s="139"/>
      <c r="G1587" s="151"/>
      <c r="H1587" s="151"/>
    </row>
    <row r="1588" spans="6:8">
      <c r="F1588" s="139"/>
      <c r="G1588" s="151"/>
      <c r="H1588" s="151"/>
    </row>
    <row r="1589" spans="6:8">
      <c r="F1589" s="139"/>
      <c r="G1589" s="151"/>
      <c r="H1589" s="151"/>
    </row>
    <row r="1590" spans="6:8">
      <c r="F1590" s="139"/>
      <c r="G1590" s="151"/>
      <c r="H1590" s="151"/>
    </row>
    <row r="1591" spans="6:8">
      <c r="F1591" s="139"/>
      <c r="G1591" s="151"/>
      <c r="H1591" s="151"/>
    </row>
    <row r="1592" spans="6:8">
      <c r="F1592" s="139"/>
      <c r="G1592" s="151"/>
      <c r="H1592" s="151"/>
    </row>
    <row r="1593" spans="6:8">
      <c r="F1593" s="139"/>
      <c r="G1593" s="151"/>
      <c r="H1593" s="151"/>
    </row>
    <row r="1594" spans="6:8">
      <c r="F1594" s="139"/>
      <c r="G1594" s="151"/>
      <c r="H1594" s="151"/>
    </row>
    <row r="1595" spans="6:8">
      <c r="F1595" s="139"/>
      <c r="G1595" s="151"/>
      <c r="H1595" s="151"/>
    </row>
    <row r="1596" spans="6:8">
      <c r="F1596" s="139"/>
      <c r="G1596" s="151"/>
      <c r="H1596" s="151"/>
    </row>
    <row r="1597" spans="6:8">
      <c r="F1597" s="139"/>
      <c r="G1597" s="151"/>
      <c r="H1597" s="151"/>
    </row>
    <row r="1598" spans="6:8">
      <c r="F1598" s="139"/>
      <c r="G1598" s="151"/>
      <c r="H1598" s="151"/>
    </row>
    <row r="1599" spans="6:8">
      <c r="F1599" s="139"/>
      <c r="G1599" s="151"/>
      <c r="H1599" s="151"/>
    </row>
    <row r="1600" spans="6:8">
      <c r="F1600" s="139"/>
      <c r="G1600" s="151"/>
      <c r="H1600" s="151"/>
    </row>
    <row r="1601" spans="6:8">
      <c r="F1601" s="139"/>
      <c r="G1601" s="151"/>
      <c r="H1601" s="151"/>
    </row>
    <row r="1602" spans="6:8">
      <c r="F1602" s="139"/>
      <c r="G1602" s="151"/>
      <c r="H1602" s="151"/>
    </row>
    <row r="1603" spans="6:8">
      <c r="F1603" s="139"/>
      <c r="G1603" s="151"/>
      <c r="H1603" s="151"/>
    </row>
    <row r="1604" spans="6:8">
      <c r="F1604" s="139"/>
      <c r="G1604" s="151"/>
      <c r="H1604" s="151"/>
    </row>
    <row r="1605" spans="6:8">
      <c r="F1605" s="139"/>
      <c r="G1605" s="151"/>
      <c r="H1605" s="151"/>
    </row>
    <row r="1606" spans="6:8">
      <c r="F1606" s="139"/>
      <c r="G1606" s="151"/>
      <c r="H1606" s="151"/>
    </row>
    <row r="1607" spans="6:8">
      <c r="F1607" s="139"/>
      <c r="G1607" s="151"/>
      <c r="H1607" s="151"/>
    </row>
    <row r="1608" spans="6:8">
      <c r="F1608" s="139"/>
      <c r="G1608" s="151"/>
      <c r="H1608" s="151"/>
    </row>
    <row r="1609" spans="6:8">
      <c r="F1609" s="139"/>
      <c r="G1609" s="151"/>
      <c r="H1609" s="151"/>
    </row>
    <row r="1610" spans="6:8">
      <c r="F1610" s="139"/>
      <c r="G1610" s="151"/>
      <c r="H1610" s="151"/>
    </row>
    <row r="1611" spans="6:8">
      <c r="F1611" s="139"/>
      <c r="G1611" s="151"/>
      <c r="H1611" s="151"/>
    </row>
    <row r="1612" spans="6:8">
      <c r="F1612" s="139"/>
      <c r="G1612" s="151"/>
      <c r="H1612" s="151"/>
    </row>
    <row r="1613" spans="6:8">
      <c r="F1613" s="139"/>
      <c r="G1613" s="151"/>
      <c r="H1613" s="151"/>
    </row>
    <row r="1614" spans="6:8">
      <c r="F1614" s="139"/>
      <c r="G1614" s="151"/>
      <c r="H1614" s="151"/>
    </row>
    <row r="1615" spans="6:8">
      <c r="F1615" s="139"/>
      <c r="G1615" s="151"/>
      <c r="H1615" s="151"/>
    </row>
    <row r="1616" spans="6:8">
      <c r="F1616" s="139"/>
      <c r="G1616" s="151"/>
      <c r="H1616" s="151"/>
    </row>
    <row r="1617" spans="6:8">
      <c r="F1617" s="139"/>
      <c r="G1617" s="151"/>
      <c r="H1617" s="151"/>
    </row>
    <row r="1618" spans="6:8">
      <c r="F1618" s="139"/>
      <c r="G1618" s="151"/>
      <c r="H1618" s="151"/>
    </row>
    <row r="1619" spans="6:8">
      <c r="F1619" s="139"/>
      <c r="G1619" s="151"/>
      <c r="H1619" s="151"/>
    </row>
    <row r="1620" spans="6:8">
      <c r="F1620" s="139"/>
      <c r="G1620" s="151"/>
      <c r="H1620" s="151"/>
    </row>
    <row r="1621" spans="6:8">
      <c r="F1621" s="139"/>
      <c r="G1621" s="151"/>
      <c r="H1621" s="151"/>
    </row>
    <row r="1622" spans="6:8">
      <c r="F1622" s="139"/>
      <c r="G1622" s="151"/>
      <c r="H1622" s="151"/>
    </row>
    <row r="1623" spans="6:8">
      <c r="F1623" s="139"/>
      <c r="G1623" s="151"/>
      <c r="H1623" s="151"/>
    </row>
    <row r="1624" spans="6:8">
      <c r="F1624" s="139"/>
      <c r="G1624" s="151"/>
      <c r="H1624" s="151"/>
    </row>
    <row r="1625" spans="6:8">
      <c r="F1625" s="139"/>
      <c r="G1625" s="151"/>
      <c r="H1625" s="151"/>
    </row>
    <row r="1626" spans="6:8">
      <c r="F1626" s="139"/>
      <c r="G1626" s="151"/>
      <c r="H1626" s="151"/>
    </row>
    <row r="1627" spans="6:8">
      <c r="F1627" s="139"/>
      <c r="G1627" s="151"/>
      <c r="H1627" s="151"/>
    </row>
    <row r="1628" spans="6:8">
      <c r="F1628" s="139"/>
      <c r="G1628" s="151"/>
      <c r="H1628" s="151"/>
    </row>
    <row r="1629" spans="6:8">
      <c r="F1629" s="139"/>
      <c r="G1629" s="151"/>
      <c r="H1629" s="151"/>
    </row>
    <row r="1630" spans="6:8">
      <c r="F1630" s="139"/>
      <c r="G1630" s="151"/>
      <c r="H1630" s="151"/>
    </row>
    <row r="1631" spans="6:8">
      <c r="F1631" s="139"/>
      <c r="G1631" s="151"/>
      <c r="H1631" s="151"/>
    </row>
    <row r="1632" spans="6:8">
      <c r="F1632" s="139"/>
      <c r="G1632" s="151"/>
      <c r="H1632" s="151"/>
    </row>
    <row r="1633" spans="6:8">
      <c r="F1633" s="139"/>
      <c r="G1633" s="151"/>
      <c r="H1633" s="151"/>
    </row>
    <row r="1634" spans="6:8">
      <c r="F1634" s="139"/>
      <c r="G1634" s="151"/>
      <c r="H1634" s="151"/>
    </row>
    <row r="1635" spans="6:8">
      <c r="F1635" s="139"/>
      <c r="G1635" s="151"/>
      <c r="H1635" s="151"/>
    </row>
    <row r="1636" spans="6:8">
      <c r="F1636" s="139"/>
      <c r="G1636" s="151"/>
      <c r="H1636" s="151"/>
    </row>
    <row r="1637" spans="6:8">
      <c r="F1637" s="139"/>
      <c r="G1637" s="151"/>
      <c r="H1637" s="151"/>
    </row>
    <row r="1638" spans="6:8">
      <c r="F1638" s="139"/>
      <c r="G1638" s="151"/>
      <c r="H1638" s="151"/>
    </row>
    <row r="1639" spans="6:8">
      <c r="F1639" s="139"/>
      <c r="G1639" s="151"/>
      <c r="H1639" s="151"/>
    </row>
    <row r="1640" spans="6:8">
      <c r="F1640" s="139"/>
      <c r="G1640" s="151"/>
      <c r="H1640" s="151"/>
    </row>
    <row r="1641" spans="6:8">
      <c r="F1641" s="139"/>
      <c r="G1641" s="151"/>
      <c r="H1641" s="151"/>
    </row>
    <row r="1642" spans="6:8">
      <c r="F1642" s="139"/>
      <c r="G1642" s="151"/>
      <c r="H1642" s="151"/>
    </row>
    <row r="1643" spans="6:8">
      <c r="F1643" s="139"/>
      <c r="G1643" s="151"/>
      <c r="H1643" s="151"/>
    </row>
    <row r="1644" spans="6:8">
      <c r="F1644" s="139"/>
      <c r="G1644" s="151"/>
      <c r="H1644" s="151"/>
    </row>
    <row r="1645" spans="6:8">
      <c r="F1645" s="139"/>
      <c r="G1645" s="151"/>
      <c r="H1645" s="151"/>
    </row>
    <row r="1646" spans="6:8">
      <c r="F1646" s="139"/>
      <c r="G1646" s="151"/>
      <c r="H1646" s="151"/>
    </row>
    <row r="1647" spans="6:8">
      <c r="F1647" s="139"/>
      <c r="G1647" s="151"/>
      <c r="H1647" s="151"/>
    </row>
    <row r="1648" spans="6:8">
      <c r="F1648" s="139"/>
      <c r="G1648" s="151"/>
      <c r="H1648" s="151"/>
    </row>
    <row r="1649" spans="6:8">
      <c r="F1649" s="139"/>
      <c r="G1649" s="151"/>
      <c r="H1649" s="151"/>
    </row>
    <row r="1650" spans="6:8">
      <c r="F1650" s="139"/>
      <c r="G1650" s="151"/>
      <c r="H1650" s="151"/>
    </row>
    <row r="1651" spans="6:8">
      <c r="F1651" s="139"/>
      <c r="G1651" s="151"/>
      <c r="H1651" s="151"/>
    </row>
    <row r="1652" spans="6:8">
      <c r="F1652" s="139"/>
      <c r="G1652" s="151"/>
      <c r="H1652" s="151"/>
    </row>
    <row r="1653" spans="6:8">
      <c r="F1653" s="139"/>
      <c r="G1653" s="151"/>
      <c r="H1653" s="151"/>
    </row>
    <row r="1654" spans="6:8">
      <c r="F1654" s="139"/>
      <c r="G1654" s="151"/>
      <c r="H1654" s="151"/>
    </row>
    <row r="1655" spans="6:8">
      <c r="F1655" s="139"/>
      <c r="G1655" s="151"/>
      <c r="H1655" s="151"/>
    </row>
    <row r="1656" spans="6:8">
      <c r="F1656" s="139"/>
      <c r="G1656" s="151"/>
      <c r="H1656" s="151"/>
    </row>
    <row r="1657" spans="6:8">
      <c r="F1657" s="139"/>
      <c r="G1657" s="151"/>
      <c r="H1657" s="151"/>
    </row>
    <row r="1658" spans="6:8">
      <c r="F1658" s="139"/>
      <c r="G1658" s="151"/>
      <c r="H1658" s="151"/>
    </row>
    <row r="1659" spans="6:8">
      <c r="F1659" s="139"/>
      <c r="G1659" s="151"/>
      <c r="H1659" s="151"/>
    </row>
    <row r="1660" spans="6:8">
      <c r="F1660" s="139"/>
      <c r="G1660" s="151"/>
      <c r="H1660" s="151"/>
    </row>
    <row r="1661" spans="6:8">
      <c r="F1661" s="139"/>
      <c r="G1661" s="151"/>
      <c r="H1661" s="151"/>
    </row>
    <row r="1662" spans="6:8">
      <c r="F1662" s="139"/>
      <c r="G1662" s="151"/>
      <c r="H1662" s="151"/>
    </row>
    <row r="1663" spans="6:8">
      <c r="F1663" s="139"/>
      <c r="G1663" s="151"/>
      <c r="H1663" s="151"/>
    </row>
    <row r="1664" spans="6:8">
      <c r="F1664" s="139"/>
      <c r="G1664" s="151"/>
      <c r="H1664" s="151"/>
    </row>
    <row r="1665" spans="6:8">
      <c r="F1665" s="139"/>
      <c r="G1665" s="151"/>
      <c r="H1665" s="151"/>
    </row>
    <row r="1666" spans="6:8">
      <c r="F1666" s="139"/>
      <c r="G1666" s="151"/>
      <c r="H1666" s="151"/>
    </row>
    <row r="1667" spans="6:8">
      <c r="F1667" s="139"/>
      <c r="G1667" s="151"/>
      <c r="H1667" s="151"/>
    </row>
    <row r="1668" spans="6:8">
      <c r="F1668" s="139"/>
      <c r="G1668" s="151"/>
      <c r="H1668" s="151"/>
    </row>
    <row r="1669" spans="6:8">
      <c r="F1669" s="139"/>
      <c r="G1669" s="151"/>
      <c r="H1669" s="151"/>
    </row>
    <row r="1670" spans="6:8">
      <c r="F1670" s="139"/>
      <c r="G1670" s="151"/>
      <c r="H1670" s="151"/>
    </row>
    <row r="1671" spans="6:8">
      <c r="F1671" s="139"/>
      <c r="G1671" s="151"/>
      <c r="H1671" s="151"/>
    </row>
    <row r="1672" spans="6:8">
      <c r="F1672" s="139"/>
      <c r="G1672" s="151"/>
      <c r="H1672" s="151"/>
    </row>
    <row r="1673" spans="6:8">
      <c r="F1673" s="139"/>
      <c r="G1673" s="151"/>
      <c r="H1673" s="151"/>
    </row>
    <row r="1674" spans="6:8">
      <c r="F1674" s="139"/>
      <c r="G1674" s="151"/>
      <c r="H1674" s="151"/>
    </row>
    <row r="1675" spans="6:8">
      <c r="F1675" s="139"/>
      <c r="G1675" s="151"/>
      <c r="H1675" s="151"/>
    </row>
    <row r="1676" spans="6:8">
      <c r="F1676" s="139"/>
      <c r="G1676" s="151"/>
      <c r="H1676" s="151"/>
    </row>
    <row r="1677" spans="6:8">
      <c r="F1677" s="139"/>
      <c r="G1677" s="151"/>
      <c r="H1677" s="151"/>
    </row>
    <row r="1678" spans="6:8">
      <c r="F1678" s="139"/>
      <c r="G1678" s="151"/>
      <c r="H1678" s="151"/>
    </row>
    <row r="1679" spans="6:8">
      <c r="F1679" s="139"/>
      <c r="G1679" s="151"/>
      <c r="H1679" s="151"/>
    </row>
    <row r="1680" spans="6:8">
      <c r="F1680" s="139"/>
      <c r="G1680" s="151"/>
      <c r="H1680" s="151"/>
    </row>
    <row r="1681" spans="6:8">
      <c r="F1681" s="139"/>
      <c r="G1681" s="151"/>
      <c r="H1681" s="151"/>
    </row>
    <row r="1682" spans="6:8">
      <c r="F1682" s="139"/>
      <c r="G1682" s="151"/>
      <c r="H1682" s="151"/>
    </row>
    <row r="1683" spans="6:8">
      <c r="F1683" s="139"/>
      <c r="G1683" s="151"/>
      <c r="H1683" s="151"/>
    </row>
    <row r="1684" spans="6:8">
      <c r="F1684" s="139"/>
      <c r="G1684" s="151"/>
      <c r="H1684" s="151"/>
    </row>
    <row r="1685" spans="6:8">
      <c r="F1685" s="139"/>
      <c r="G1685" s="151"/>
      <c r="H1685" s="151"/>
    </row>
    <row r="1686" spans="6:8">
      <c r="F1686" s="139"/>
      <c r="G1686" s="151"/>
      <c r="H1686" s="151"/>
    </row>
    <row r="1687" spans="6:8">
      <c r="F1687" s="139"/>
      <c r="G1687" s="151"/>
      <c r="H1687" s="151"/>
    </row>
    <row r="1688" spans="6:8">
      <c r="F1688" s="139"/>
      <c r="G1688" s="151"/>
      <c r="H1688" s="151"/>
    </row>
    <row r="1689" spans="6:8">
      <c r="F1689" s="139"/>
      <c r="G1689" s="151"/>
      <c r="H1689" s="151"/>
    </row>
    <row r="1690" spans="6:8">
      <c r="F1690" s="139"/>
      <c r="G1690" s="151"/>
      <c r="H1690" s="151"/>
    </row>
    <row r="1691" spans="6:8">
      <c r="F1691" s="139"/>
      <c r="G1691" s="151"/>
      <c r="H1691" s="151"/>
    </row>
    <row r="1692" spans="6:8">
      <c r="F1692" s="139"/>
      <c r="G1692" s="151"/>
      <c r="H1692" s="151"/>
    </row>
    <row r="1693" spans="6:8">
      <c r="F1693" s="139"/>
      <c r="G1693" s="151"/>
      <c r="H1693" s="151"/>
    </row>
    <row r="1694" spans="6:8">
      <c r="F1694" s="139"/>
      <c r="G1694" s="151"/>
      <c r="H1694" s="151"/>
    </row>
    <row r="1695" spans="6:8">
      <c r="F1695" s="139"/>
      <c r="G1695" s="151"/>
      <c r="H1695" s="151"/>
    </row>
    <row r="1696" spans="6:8">
      <c r="F1696" s="139"/>
      <c r="G1696" s="151"/>
      <c r="H1696" s="151"/>
    </row>
    <row r="1697" spans="6:8">
      <c r="F1697" s="139"/>
      <c r="G1697" s="151"/>
      <c r="H1697" s="151"/>
    </row>
    <row r="1698" spans="6:8">
      <c r="F1698" s="139"/>
      <c r="G1698" s="151"/>
      <c r="H1698" s="151"/>
    </row>
    <row r="1699" spans="6:8">
      <c r="F1699" s="139"/>
      <c r="G1699" s="151"/>
      <c r="H1699" s="151"/>
    </row>
    <row r="1700" spans="6:8">
      <c r="F1700" s="139"/>
      <c r="G1700" s="151"/>
      <c r="H1700" s="151"/>
    </row>
    <row r="1701" spans="6:8">
      <c r="F1701" s="139"/>
      <c r="G1701" s="151"/>
      <c r="H1701" s="151"/>
    </row>
    <row r="1702" spans="6:8">
      <c r="F1702" s="139"/>
      <c r="G1702" s="151"/>
      <c r="H1702" s="151"/>
    </row>
    <row r="1703" spans="6:8">
      <c r="F1703" s="139"/>
      <c r="G1703" s="151"/>
      <c r="H1703" s="151"/>
    </row>
    <row r="1704" spans="6:8">
      <c r="F1704" s="139"/>
      <c r="G1704" s="151"/>
      <c r="H1704" s="151"/>
    </row>
    <row r="1705" spans="6:8">
      <c r="F1705" s="139"/>
      <c r="G1705" s="151"/>
      <c r="H1705" s="151"/>
    </row>
    <row r="1706" spans="6:8">
      <c r="F1706" s="139"/>
      <c r="G1706" s="151"/>
      <c r="H1706" s="151"/>
    </row>
    <row r="1707" spans="6:8">
      <c r="F1707" s="139"/>
      <c r="G1707" s="151"/>
      <c r="H1707" s="151"/>
    </row>
    <row r="1708" spans="6:8">
      <c r="F1708" s="139"/>
      <c r="G1708" s="151"/>
      <c r="H1708" s="151"/>
    </row>
    <row r="1709" spans="6:8">
      <c r="F1709" s="139"/>
      <c r="G1709" s="151"/>
      <c r="H1709" s="151"/>
    </row>
    <row r="1710" spans="6:8">
      <c r="F1710" s="139"/>
      <c r="G1710" s="151"/>
      <c r="H1710" s="151"/>
    </row>
    <row r="1711" spans="6:8">
      <c r="F1711" s="139"/>
      <c r="G1711" s="151"/>
      <c r="H1711" s="151"/>
    </row>
    <row r="1712" spans="6:8">
      <c r="F1712" s="139"/>
      <c r="G1712" s="151"/>
      <c r="H1712" s="151"/>
    </row>
    <row r="1713" spans="6:8">
      <c r="F1713" s="139"/>
      <c r="G1713" s="151"/>
      <c r="H1713" s="151"/>
    </row>
    <row r="1714" spans="6:8">
      <c r="F1714" s="139"/>
      <c r="G1714" s="151"/>
      <c r="H1714" s="151"/>
    </row>
    <row r="1715" spans="6:8">
      <c r="F1715" s="139"/>
      <c r="G1715" s="151"/>
      <c r="H1715" s="151"/>
    </row>
    <row r="1716" spans="6:8">
      <c r="F1716" s="139"/>
      <c r="G1716" s="151"/>
      <c r="H1716" s="151"/>
    </row>
    <row r="1717" spans="6:8">
      <c r="F1717" s="139"/>
      <c r="G1717" s="151"/>
      <c r="H1717" s="151"/>
    </row>
    <row r="1718" spans="6:8">
      <c r="F1718" s="139"/>
      <c r="G1718" s="151"/>
      <c r="H1718" s="151"/>
    </row>
    <row r="1719" spans="6:8">
      <c r="F1719" s="139"/>
      <c r="G1719" s="151"/>
      <c r="H1719" s="151"/>
    </row>
    <row r="1720" spans="6:8">
      <c r="F1720" s="139"/>
      <c r="G1720" s="151"/>
      <c r="H1720" s="151"/>
    </row>
    <row r="1721" spans="6:8">
      <c r="F1721" s="139"/>
      <c r="G1721" s="151"/>
      <c r="H1721" s="151"/>
    </row>
    <row r="1722" spans="6:8">
      <c r="F1722" s="139"/>
      <c r="G1722" s="151"/>
      <c r="H1722" s="151"/>
    </row>
    <row r="1723" spans="6:8">
      <c r="F1723" s="139"/>
      <c r="G1723" s="151"/>
      <c r="H1723" s="151"/>
    </row>
    <row r="1724" spans="6:8">
      <c r="F1724" s="139"/>
      <c r="G1724" s="151"/>
      <c r="H1724" s="151"/>
    </row>
    <row r="1725" spans="6:8">
      <c r="F1725" s="139"/>
      <c r="G1725" s="151"/>
      <c r="H1725" s="151"/>
    </row>
    <row r="1726" spans="6:8">
      <c r="F1726" s="139"/>
      <c r="G1726" s="151"/>
      <c r="H1726" s="151"/>
    </row>
    <row r="1727" spans="6:8">
      <c r="F1727" s="139"/>
      <c r="G1727" s="151"/>
      <c r="H1727" s="151"/>
    </row>
    <row r="1728" spans="6:8">
      <c r="F1728" s="139"/>
      <c r="G1728" s="151"/>
      <c r="H1728" s="151"/>
    </row>
    <row r="1729" spans="6:8">
      <c r="F1729" s="139"/>
      <c r="G1729" s="151"/>
      <c r="H1729" s="151"/>
    </row>
    <row r="1730" spans="6:8">
      <c r="F1730" s="139"/>
      <c r="G1730" s="151"/>
      <c r="H1730" s="151"/>
    </row>
    <row r="1731" spans="6:8">
      <c r="F1731" s="139"/>
      <c r="G1731" s="151"/>
      <c r="H1731" s="151"/>
    </row>
    <row r="1732" spans="6:8">
      <c r="F1732" s="139"/>
      <c r="G1732" s="151"/>
      <c r="H1732" s="151"/>
    </row>
    <row r="1733" spans="6:8">
      <c r="F1733" s="139"/>
      <c r="G1733" s="151"/>
      <c r="H1733" s="151"/>
    </row>
    <row r="1734" spans="6:8">
      <c r="F1734" s="139"/>
      <c r="G1734" s="151"/>
      <c r="H1734" s="151"/>
    </row>
    <row r="1735" spans="6:8">
      <c r="F1735" s="139"/>
      <c r="G1735" s="151"/>
      <c r="H1735" s="151"/>
    </row>
    <row r="1736" spans="6:8">
      <c r="F1736" s="139"/>
      <c r="G1736" s="151"/>
      <c r="H1736" s="151"/>
    </row>
    <row r="1737" spans="6:8">
      <c r="F1737" s="139"/>
      <c r="G1737" s="151"/>
      <c r="H1737" s="151"/>
    </row>
    <row r="1738" spans="6:8">
      <c r="F1738" s="139"/>
      <c r="G1738" s="151"/>
      <c r="H1738" s="151"/>
    </row>
    <row r="1739" spans="6:8">
      <c r="F1739" s="139"/>
      <c r="G1739" s="151"/>
      <c r="H1739" s="151"/>
    </row>
    <row r="1740" spans="6:8">
      <c r="F1740" s="139"/>
      <c r="G1740" s="151"/>
      <c r="H1740" s="151"/>
    </row>
    <row r="1741" spans="6:8">
      <c r="F1741" s="139"/>
      <c r="G1741" s="151"/>
      <c r="H1741" s="151"/>
    </row>
    <row r="1742" spans="6:8">
      <c r="F1742" s="139"/>
      <c r="G1742" s="151"/>
      <c r="H1742" s="151"/>
    </row>
    <row r="1743" spans="6:8">
      <c r="F1743" s="139"/>
      <c r="G1743" s="151"/>
      <c r="H1743" s="151"/>
    </row>
    <row r="1744" spans="6:8">
      <c r="F1744" s="139"/>
      <c r="G1744" s="151"/>
      <c r="H1744" s="151"/>
    </row>
    <row r="1745" spans="6:8">
      <c r="F1745" s="139"/>
      <c r="G1745" s="151"/>
      <c r="H1745" s="151"/>
    </row>
    <row r="1746" spans="6:8">
      <c r="F1746" s="139"/>
      <c r="G1746" s="151"/>
      <c r="H1746" s="151"/>
    </row>
    <row r="1747" spans="6:8">
      <c r="F1747" s="139"/>
      <c r="G1747" s="151"/>
      <c r="H1747" s="151"/>
    </row>
    <row r="1748" spans="6:8">
      <c r="F1748" s="139"/>
      <c r="G1748" s="151"/>
      <c r="H1748" s="151"/>
    </row>
    <row r="1749" spans="6:8">
      <c r="F1749" s="139"/>
      <c r="G1749" s="151"/>
      <c r="H1749" s="151"/>
    </row>
    <row r="1750" spans="6:8">
      <c r="F1750" s="139"/>
      <c r="G1750" s="151"/>
      <c r="H1750" s="151"/>
    </row>
    <row r="1751" spans="6:8">
      <c r="F1751" s="139"/>
      <c r="G1751" s="151"/>
      <c r="H1751" s="151"/>
    </row>
    <row r="1752" spans="6:8">
      <c r="F1752" s="139"/>
      <c r="G1752" s="151"/>
      <c r="H1752" s="151"/>
    </row>
    <row r="1753" spans="6:8">
      <c r="F1753" s="139"/>
      <c r="G1753" s="151"/>
      <c r="H1753" s="151"/>
    </row>
    <row r="1754" spans="6:8">
      <c r="F1754" s="139"/>
      <c r="G1754" s="151"/>
      <c r="H1754" s="151"/>
    </row>
    <row r="1755" spans="6:8">
      <c r="F1755" s="139"/>
      <c r="G1755" s="151"/>
      <c r="H1755" s="151"/>
    </row>
    <row r="1756" spans="6:8">
      <c r="F1756" s="139"/>
      <c r="G1756" s="151"/>
      <c r="H1756" s="151"/>
    </row>
    <row r="1757" spans="6:8">
      <c r="F1757" s="139"/>
      <c r="G1757" s="151"/>
      <c r="H1757" s="151"/>
    </row>
    <row r="1758" spans="6:8">
      <c r="F1758" s="139"/>
      <c r="G1758" s="151"/>
      <c r="H1758" s="151"/>
    </row>
    <row r="1759" spans="6:8">
      <c r="F1759" s="139"/>
      <c r="G1759" s="151"/>
      <c r="H1759" s="151"/>
    </row>
    <row r="1760" spans="6:8">
      <c r="F1760" s="139"/>
      <c r="G1760" s="151"/>
      <c r="H1760" s="151"/>
    </row>
    <row r="1761" spans="6:8">
      <c r="F1761" s="139"/>
      <c r="G1761" s="151"/>
      <c r="H1761" s="151"/>
    </row>
    <row r="1762" spans="6:8">
      <c r="F1762" s="139"/>
      <c r="G1762" s="151"/>
      <c r="H1762" s="151"/>
    </row>
    <row r="1763" spans="6:8">
      <c r="F1763" s="139"/>
      <c r="G1763" s="151"/>
      <c r="H1763" s="151"/>
    </row>
    <row r="1764" spans="6:8">
      <c r="F1764" s="139"/>
      <c r="G1764" s="151"/>
      <c r="H1764" s="151"/>
    </row>
    <row r="1765" spans="6:8">
      <c r="F1765" s="139"/>
      <c r="G1765" s="151"/>
      <c r="H1765" s="151"/>
    </row>
    <row r="1766" spans="6:8">
      <c r="F1766" s="139"/>
      <c r="G1766" s="151"/>
      <c r="H1766" s="151"/>
    </row>
    <row r="1767" spans="6:8">
      <c r="F1767" s="139"/>
      <c r="G1767" s="151"/>
      <c r="H1767" s="151"/>
    </row>
    <row r="1768" spans="6:8">
      <c r="F1768" s="139"/>
      <c r="G1768" s="151"/>
      <c r="H1768" s="151"/>
    </row>
    <row r="1769" spans="6:8">
      <c r="F1769" s="139"/>
      <c r="G1769" s="151"/>
      <c r="H1769" s="151"/>
    </row>
    <row r="1770" spans="6:8">
      <c r="F1770" s="139"/>
      <c r="G1770" s="151"/>
      <c r="H1770" s="151"/>
    </row>
    <row r="1771" spans="6:8">
      <c r="F1771" s="139"/>
      <c r="G1771" s="151"/>
      <c r="H1771" s="151"/>
    </row>
    <row r="1772" spans="6:8">
      <c r="F1772" s="139"/>
      <c r="G1772" s="151"/>
      <c r="H1772" s="151"/>
    </row>
    <row r="1773" spans="6:8">
      <c r="F1773" s="139"/>
      <c r="G1773" s="151"/>
      <c r="H1773" s="151"/>
    </row>
    <row r="1774" spans="6:8">
      <c r="F1774" s="139"/>
      <c r="G1774" s="151"/>
      <c r="H1774" s="151"/>
    </row>
    <row r="1775" spans="6:8">
      <c r="F1775" s="139"/>
      <c r="G1775" s="151"/>
      <c r="H1775" s="151"/>
    </row>
    <row r="1776" spans="6:8">
      <c r="F1776" s="139"/>
      <c r="G1776" s="151"/>
      <c r="H1776" s="151"/>
    </row>
    <row r="1777" spans="6:8">
      <c r="F1777" s="139"/>
      <c r="G1777" s="151"/>
      <c r="H1777" s="151"/>
    </row>
    <row r="1778" spans="6:8">
      <c r="F1778" s="139"/>
      <c r="G1778" s="151"/>
      <c r="H1778" s="151"/>
    </row>
    <row r="1779" spans="6:8">
      <c r="F1779" s="139"/>
      <c r="G1779" s="151"/>
      <c r="H1779" s="151"/>
    </row>
    <row r="1780" spans="6:8">
      <c r="F1780" s="139"/>
      <c r="G1780" s="151"/>
      <c r="H1780" s="151"/>
    </row>
    <row r="1781" spans="6:8">
      <c r="F1781" s="139"/>
      <c r="G1781" s="151"/>
      <c r="H1781" s="151"/>
    </row>
    <row r="1782" spans="6:8">
      <c r="F1782" s="139"/>
      <c r="G1782" s="151"/>
      <c r="H1782" s="151"/>
    </row>
    <row r="1783" spans="6:8">
      <c r="F1783" s="139"/>
      <c r="G1783" s="151"/>
      <c r="H1783" s="151"/>
    </row>
    <row r="1784" spans="6:8">
      <c r="F1784" s="139"/>
      <c r="G1784" s="151"/>
      <c r="H1784" s="151"/>
    </row>
    <row r="1785" spans="6:8">
      <c r="F1785" s="139"/>
      <c r="G1785" s="151"/>
      <c r="H1785" s="151"/>
    </row>
    <row r="1786" spans="6:8">
      <c r="F1786" s="139"/>
      <c r="G1786" s="151"/>
      <c r="H1786" s="151"/>
    </row>
    <row r="1787" spans="6:8">
      <c r="F1787" s="139"/>
      <c r="G1787" s="151"/>
      <c r="H1787" s="151"/>
    </row>
    <row r="1788" spans="6:8">
      <c r="F1788" s="139"/>
      <c r="G1788" s="151"/>
      <c r="H1788" s="151"/>
    </row>
    <row r="1789" spans="6:8">
      <c r="F1789" s="139"/>
      <c r="G1789" s="151"/>
      <c r="H1789" s="151"/>
    </row>
    <row r="1790" spans="6:8">
      <c r="F1790" s="139"/>
      <c r="G1790" s="151"/>
      <c r="H1790" s="151"/>
    </row>
    <row r="1791" spans="6:8">
      <c r="F1791" s="139"/>
      <c r="G1791" s="151"/>
      <c r="H1791" s="151"/>
    </row>
    <row r="1792" spans="6:8">
      <c r="F1792" s="139"/>
      <c r="G1792" s="151"/>
      <c r="H1792" s="151"/>
    </row>
    <row r="1793" spans="6:8">
      <c r="F1793" s="139"/>
      <c r="G1793" s="151"/>
      <c r="H1793" s="151"/>
    </row>
    <row r="1794" spans="6:8">
      <c r="F1794" s="139"/>
      <c r="G1794" s="151"/>
      <c r="H1794" s="151"/>
    </row>
    <row r="1795" spans="6:8">
      <c r="F1795" s="139"/>
      <c r="G1795" s="151"/>
      <c r="H1795" s="151"/>
    </row>
    <row r="1796" spans="6:8">
      <c r="F1796" s="139"/>
      <c r="G1796" s="151"/>
      <c r="H1796" s="151"/>
    </row>
    <row r="1797" spans="6:8">
      <c r="F1797" s="139"/>
      <c r="G1797" s="151"/>
      <c r="H1797" s="151"/>
    </row>
    <row r="1798" spans="6:8">
      <c r="F1798" s="139"/>
      <c r="G1798" s="151"/>
      <c r="H1798" s="151"/>
    </row>
    <row r="1799" spans="6:8">
      <c r="F1799" s="139"/>
      <c r="G1799" s="151"/>
      <c r="H1799" s="151"/>
    </row>
    <row r="1800" spans="6:8">
      <c r="F1800" s="139"/>
      <c r="G1800" s="151"/>
      <c r="H1800" s="151"/>
    </row>
    <row r="1801" spans="6:8">
      <c r="F1801" s="139"/>
      <c r="G1801" s="151"/>
      <c r="H1801" s="151"/>
    </row>
    <row r="1802" spans="6:8">
      <c r="F1802" s="139"/>
      <c r="G1802" s="151"/>
      <c r="H1802" s="151"/>
    </row>
    <row r="1803" spans="6:8">
      <c r="F1803" s="139"/>
      <c r="G1803" s="151"/>
      <c r="H1803" s="151"/>
    </row>
    <row r="1804" spans="6:8">
      <c r="F1804" s="139"/>
      <c r="G1804" s="151"/>
      <c r="H1804" s="151"/>
    </row>
    <row r="1805" spans="6:8">
      <c r="F1805" s="139"/>
      <c r="G1805" s="151"/>
      <c r="H1805" s="151"/>
    </row>
    <row r="1806" spans="6:8">
      <c r="F1806" s="139"/>
      <c r="G1806" s="151"/>
      <c r="H1806" s="151"/>
    </row>
    <row r="1807" spans="6:8">
      <c r="F1807" s="139"/>
      <c r="G1807" s="151"/>
      <c r="H1807" s="151"/>
    </row>
    <row r="1808" spans="6:8">
      <c r="F1808" s="139"/>
      <c r="G1808" s="151"/>
      <c r="H1808" s="151"/>
    </row>
    <row r="1809" spans="6:8">
      <c r="F1809" s="139"/>
      <c r="G1809" s="151"/>
      <c r="H1809" s="151"/>
    </row>
    <row r="1810" spans="6:8">
      <c r="F1810" s="139"/>
      <c r="G1810" s="151"/>
      <c r="H1810" s="151"/>
    </row>
    <row r="1811" spans="6:8">
      <c r="F1811" s="139"/>
      <c r="G1811" s="151"/>
      <c r="H1811" s="151"/>
    </row>
    <row r="1812" spans="6:8">
      <c r="F1812" s="139"/>
      <c r="G1812" s="151"/>
      <c r="H1812" s="151"/>
    </row>
    <row r="1813" spans="6:8">
      <c r="F1813" s="139"/>
      <c r="G1813" s="151"/>
      <c r="H1813" s="151"/>
    </row>
    <row r="1814" spans="6:8">
      <c r="F1814" s="139"/>
      <c r="G1814" s="151"/>
      <c r="H1814" s="151"/>
    </row>
    <row r="1815" spans="6:8">
      <c r="F1815" s="139"/>
      <c r="G1815" s="151"/>
      <c r="H1815" s="151"/>
    </row>
    <row r="1816" spans="6:8">
      <c r="F1816" s="139"/>
      <c r="G1816" s="151"/>
      <c r="H1816" s="151"/>
    </row>
    <row r="1817" spans="6:8">
      <c r="F1817" s="139"/>
      <c r="G1817" s="151"/>
      <c r="H1817" s="151"/>
    </row>
    <row r="1818" spans="6:8">
      <c r="F1818" s="139"/>
      <c r="G1818" s="151"/>
      <c r="H1818" s="151"/>
    </row>
    <row r="1819" spans="6:8">
      <c r="F1819" s="139"/>
      <c r="G1819" s="151"/>
      <c r="H1819" s="151"/>
    </row>
    <row r="1820" spans="6:8">
      <c r="F1820" s="139"/>
      <c r="G1820" s="151"/>
      <c r="H1820" s="151"/>
    </row>
    <row r="1821" spans="6:8">
      <c r="F1821" s="139"/>
      <c r="G1821" s="151"/>
      <c r="H1821" s="151"/>
    </row>
    <row r="1822" spans="6:8">
      <c r="F1822" s="139"/>
      <c r="G1822" s="151"/>
      <c r="H1822" s="151"/>
    </row>
    <row r="1823" spans="6:8">
      <c r="F1823" s="139"/>
      <c r="G1823" s="151"/>
      <c r="H1823" s="151"/>
    </row>
    <row r="1824" spans="6:8">
      <c r="F1824" s="139"/>
      <c r="G1824" s="151"/>
      <c r="H1824" s="151"/>
    </row>
    <row r="1825" spans="6:8">
      <c r="F1825" s="139"/>
      <c r="G1825" s="151"/>
      <c r="H1825" s="151"/>
    </row>
    <row r="1826" spans="6:8">
      <c r="F1826" s="139"/>
      <c r="G1826" s="151"/>
      <c r="H1826" s="151"/>
    </row>
    <row r="1827" spans="6:8">
      <c r="F1827" s="139"/>
      <c r="G1827" s="151"/>
      <c r="H1827" s="151"/>
    </row>
    <row r="1828" spans="6:8">
      <c r="F1828" s="139"/>
      <c r="G1828" s="151"/>
      <c r="H1828" s="151"/>
    </row>
    <row r="1829" spans="6:8">
      <c r="F1829" s="139"/>
      <c r="G1829" s="151"/>
      <c r="H1829" s="151"/>
    </row>
    <row r="1830" spans="6:8">
      <c r="F1830" s="139"/>
      <c r="G1830" s="151"/>
      <c r="H1830" s="151"/>
    </row>
    <row r="1831" spans="6:8">
      <c r="F1831" s="139"/>
      <c r="G1831" s="151"/>
      <c r="H1831" s="151"/>
    </row>
    <row r="1832" spans="6:8">
      <c r="F1832" s="139"/>
      <c r="G1832" s="151"/>
      <c r="H1832" s="151"/>
    </row>
    <row r="1833" spans="6:8">
      <c r="F1833" s="139"/>
      <c r="G1833" s="151"/>
      <c r="H1833" s="151"/>
    </row>
    <row r="1834" spans="6:8">
      <c r="F1834" s="139"/>
      <c r="G1834" s="151"/>
      <c r="H1834" s="151"/>
    </row>
    <row r="1835" spans="6:8">
      <c r="F1835" s="139"/>
      <c r="G1835" s="151"/>
      <c r="H1835" s="151"/>
    </row>
    <row r="1836" spans="6:8">
      <c r="F1836" s="139"/>
      <c r="G1836" s="151"/>
      <c r="H1836" s="151"/>
    </row>
    <row r="1837" spans="6:8">
      <c r="F1837" s="139"/>
      <c r="G1837" s="151"/>
      <c r="H1837" s="151"/>
    </row>
    <row r="1838" spans="6:8">
      <c r="F1838" s="139"/>
      <c r="G1838" s="151"/>
      <c r="H1838" s="151"/>
    </row>
    <row r="1839" spans="6:8">
      <c r="F1839" s="139"/>
      <c r="G1839" s="151"/>
      <c r="H1839" s="151"/>
    </row>
    <row r="1840" spans="6:8">
      <c r="F1840" s="139"/>
      <c r="G1840" s="151"/>
      <c r="H1840" s="151"/>
    </row>
    <row r="1841" spans="6:8">
      <c r="F1841" s="139"/>
      <c r="G1841" s="151"/>
      <c r="H1841" s="151"/>
    </row>
    <row r="1842" spans="6:8">
      <c r="F1842" s="139"/>
      <c r="G1842" s="151"/>
      <c r="H1842" s="151"/>
    </row>
    <row r="1843" spans="6:8">
      <c r="F1843" s="139"/>
      <c r="G1843" s="151"/>
      <c r="H1843" s="151"/>
    </row>
    <row r="1844" spans="6:8">
      <c r="F1844" s="139"/>
      <c r="G1844" s="151"/>
      <c r="H1844" s="151"/>
    </row>
    <row r="1845" spans="6:8">
      <c r="F1845" s="139"/>
      <c r="G1845" s="151"/>
      <c r="H1845" s="151"/>
    </row>
    <row r="1846" spans="6:8">
      <c r="F1846" s="139"/>
      <c r="G1846" s="151"/>
      <c r="H1846" s="151"/>
    </row>
    <row r="1847" spans="6:8">
      <c r="F1847" s="139"/>
      <c r="G1847" s="151"/>
      <c r="H1847" s="151"/>
    </row>
    <row r="1848" spans="6:8">
      <c r="F1848" s="139"/>
      <c r="G1848" s="151"/>
      <c r="H1848" s="151"/>
    </row>
    <row r="1849" spans="6:8">
      <c r="F1849" s="139"/>
      <c r="G1849" s="151"/>
      <c r="H1849" s="151"/>
    </row>
    <row r="1850" spans="6:8">
      <c r="F1850" s="139"/>
      <c r="G1850" s="151"/>
      <c r="H1850" s="151"/>
    </row>
    <row r="1851" spans="6:8">
      <c r="F1851" s="139"/>
      <c r="G1851" s="151"/>
      <c r="H1851" s="151"/>
    </row>
    <row r="1852" spans="6:8">
      <c r="F1852" s="139"/>
      <c r="G1852" s="151"/>
      <c r="H1852" s="151"/>
    </row>
    <row r="1853" spans="6:8">
      <c r="F1853" s="139"/>
      <c r="G1853" s="151"/>
      <c r="H1853" s="151"/>
    </row>
    <row r="1854" spans="6:8">
      <c r="F1854" s="139"/>
      <c r="G1854" s="151"/>
      <c r="H1854" s="151"/>
    </row>
    <row r="1855" spans="6:8">
      <c r="F1855" s="139"/>
      <c r="G1855" s="151"/>
      <c r="H1855" s="151"/>
    </row>
    <row r="1856" spans="6:8">
      <c r="F1856" s="139"/>
      <c r="G1856" s="151"/>
      <c r="H1856" s="151"/>
    </row>
    <row r="1857" spans="6:8">
      <c r="F1857" s="139"/>
      <c r="G1857" s="151"/>
      <c r="H1857" s="151"/>
    </row>
    <row r="1858" spans="6:8">
      <c r="F1858" s="139"/>
      <c r="G1858" s="151"/>
      <c r="H1858" s="151"/>
    </row>
    <row r="1859" spans="6:8">
      <c r="F1859" s="139"/>
      <c r="G1859" s="151"/>
      <c r="H1859" s="151"/>
    </row>
    <row r="1860" spans="6:8">
      <c r="F1860" s="139"/>
      <c r="G1860" s="151"/>
      <c r="H1860" s="151"/>
    </row>
    <row r="1861" spans="6:8">
      <c r="F1861" s="139"/>
      <c r="G1861" s="151"/>
      <c r="H1861" s="151"/>
    </row>
    <row r="1862" spans="6:8">
      <c r="F1862" s="139"/>
      <c r="G1862" s="151"/>
      <c r="H1862" s="151"/>
    </row>
    <row r="1863" spans="6:8">
      <c r="F1863" s="139"/>
      <c r="G1863" s="151"/>
      <c r="H1863" s="151"/>
    </row>
    <row r="1864" spans="6:8">
      <c r="F1864" s="139"/>
      <c r="G1864" s="151"/>
      <c r="H1864" s="151"/>
    </row>
    <row r="1865" spans="6:8">
      <c r="F1865" s="139"/>
      <c r="G1865" s="151"/>
      <c r="H1865" s="151"/>
    </row>
    <row r="1866" spans="6:8">
      <c r="F1866" s="139"/>
      <c r="G1866" s="151"/>
      <c r="H1866" s="151"/>
    </row>
    <row r="1867" spans="6:8">
      <c r="F1867" s="139"/>
      <c r="G1867" s="151"/>
      <c r="H1867" s="151"/>
    </row>
    <row r="1868" spans="6:8">
      <c r="F1868" s="139"/>
      <c r="G1868" s="151"/>
      <c r="H1868" s="151"/>
    </row>
    <row r="1869" spans="6:8">
      <c r="F1869" s="139"/>
      <c r="G1869" s="151"/>
      <c r="H1869" s="151"/>
    </row>
    <row r="1870" spans="6:8">
      <c r="F1870" s="139"/>
      <c r="G1870" s="151"/>
      <c r="H1870" s="151"/>
    </row>
    <row r="1871" spans="6:8">
      <c r="F1871" s="139"/>
      <c r="G1871" s="151"/>
      <c r="H1871" s="151"/>
    </row>
    <row r="1872" spans="6:8">
      <c r="F1872" s="139"/>
      <c r="G1872" s="151"/>
      <c r="H1872" s="151"/>
    </row>
    <row r="1873" spans="6:8">
      <c r="F1873" s="139"/>
      <c r="G1873" s="151"/>
      <c r="H1873" s="151"/>
    </row>
    <row r="1874" spans="6:8">
      <c r="F1874" s="139"/>
      <c r="G1874" s="151"/>
      <c r="H1874" s="151"/>
    </row>
    <row r="1875" spans="6:8">
      <c r="F1875" s="139"/>
      <c r="G1875" s="151"/>
      <c r="H1875" s="151"/>
    </row>
    <row r="1876" spans="6:8">
      <c r="F1876" s="139"/>
      <c r="G1876" s="151"/>
      <c r="H1876" s="151"/>
    </row>
    <row r="1877" spans="6:8">
      <c r="F1877" s="139"/>
      <c r="G1877" s="151"/>
      <c r="H1877" s="151"/>
    </row>
    <row r="1878" spans="6:8">
      <c r="F1878" s="139"/>
      <c r="G1878" s="151"/>
      <c r="H1878" s="151"/>
    </row>
    <row r="1879" spans="6:8">
      <c r="F1879" s="139"/>
      <c r="G1879" s="151"/>
      <c r="H1879" s="151"/>
    </row>
    <row r="1880" spans="6:8">
      <c r="F1880" s="139"/>
      <c r="G1880" s="151"/>
      <c r="H1880" s="151"/>
    </row>
    <row r="1881" spans="6:8">
      <c r="F1881" s="139"/>
      <c r="G1881" s="151"/>
      <c r="H1881" s="151"/>
    </row>
    <row r="1882" spans="6:8">
      <c r="F1882" s="139"/>
      <c r="G1882" s="151"/>
      <c r="H1882" s="151"/>
    </row>
    <row r="1883" spans="6:8">
      <c r="F1883" s="139"/>
      <c r="G1883" s="151"/>
      <c r="H1883" s="151"/>
    </row>
    <row r="1884" spans="6:8">
      <c r="F1884" s="139"/>
      <c r="G1884" s="151"/>
      <c r="H1884" s="151"/>
    </row>
    <row r="1885" spans="6:8">
      <c r="F1885" s="139"/>
      <c r="G1885" s="151"/>
      <c r="H1885" s="151"/>
    </row>
    <row r="1886" spans="6:8">
      <c r="F1886" s="139"/>
      <c r="G1886" s="151"/>
      <c r="H1886" s="151"/>
    </row>
    <row r="1887" spans="6:8">
      <c r="F1887" s="139"/>
      <c r="G1887" s="151"/>
      <c r="H1887" s="151"/>
    </row>
    <row r="1888" spans="6:8">
      <c r="F1888" s="139"/>
      <c r="G1888" s="151"/>
      <c r="H1888" s="151"/>
    </row>
    <row r="1889" spans="6:8">
      <c r="F1889" s="139"/>
      <c r="G1889" s="151"/>
      <c r="H1889" s="151"/>
    </row>
    <row r="1890" spans="6:8">
      <c r="F1890" s="139"/>
      <c r="G1890" s="151"/>
      <c r="H1890" s="151"/>
    </row>
    <row r="1891" spans="6:8">
      <c r="F1891" s="139"/>
      <c r="G1891" s="151"/>
      <c r="H1891" s="151"/>
    </row>
    <row r="1892" spans="6:8">
      <c r="F1892" s="139"/>
      <c r="G1892" s="151"/>
      <c r="H1892" s="151"/>
    </row>
    <row r="1893" spans="6:8">
      <c r="F1893" s="139"/>
      <c r="G1893" s="151"/>
      <c r="H1893" s="151"/>
    </row>
    <row r="1894" spans="6:8">
      <c r="F1894" s="139"/>
      <c r="G1894" s="151"/>
      <c r="H1894" s="151"/>
    </row>
    <row r="1895" spans="6:8">
      <c r="F1895" s="139"/>
      <c r="G1895" s="151"/>
      <c r="H1895" s="151"/>
    </row>
    <row r="1896" spans="6:8">
      <c r="F1896" s="139"/>
      <c r="G1896" s="151"/>
      <c r="H1896" s="151"/>
    </row>
    <row r="1897" spans="6:8">
      <c r="F1897" s="139"/>
      <c r="G1897" s="151"/>
      <c r="H1897" s="151"/>
    </row>
    <row r="1898" spans="6:8">
      <c r="F1898" s="139"/>
      <c r="G1898" s="151"/>
      <c r="H1898" s="151"/>
    </row>
    <row r="1899" spans="6:8">
      <c r="F1899" s="139"/>
      <c r="G1899" s="151"/>
      <c r="H1899" s="151"/>
    </row>
    <row r="1900" spans="6:8">
      <c r="F1900" s="139"/>
      <c r="G1900" s="151"/>
      <c r="H1900" s="151"/>
    </row>
    <row r="1901" spans="6:8">
      <c r="F1901" s="139"/>
      <c r="G1901" s="151"/>
      <c r="H1901" s="151"/>
    </row>
    <row r="1902" spans="6:8">
      <c r="F1902" s="139"/>
      <c r="G1902" s="151"/>
      <c r="H1902" s="151"/>
    </row>
    <row r="1903" spans="6:8">
      <c r="F1903" s="139"/>
      <c r="G1903" s="151"/>
      <c r="H1903" s="151"/>
    </row>
    <row r="1904" spans="6:8">
      <c r="F1904" s="139"/>
      <c r="G1904" s="151"/>
      <c r="H1904" s="151"/>
    </row>
    <row r="1905" spans="6:8">
      <c r="F1905" s="139"/>
      <c r="G1905" s="151"/>
      <c r="H1905" s="151"/>
    </row>
    <row r="1906" spans="6:8">
      <c r="F1906" s="139"/>
      <c r="G1906" s="151"/>
      <c r="H1906" s="151"/>
    </row>
    <row r="1907" spans="6:8">
      <c r="F1907" s="139"/>
      <c r="G1907" s="151"/>
      <c r="H1907" s="151"/>
    </row>
    <row r="1908" spans="6:8">
      <c r="F1908" s="139"/>
      <c r="G1908" s="151"/>
      <c r="H1908" s="151"/>
    </row>
    <row r="1909" spans="6:8">
      <c r="F1909" s="139"/>
      <c r="G1909" s="151"/>
      <c r="H1909" s="151"/>
    </row>
    <row r="1910" spans="6:8">
      <c r="F1910" s="139"/>
      <c r="G1910" s="151"/>
      <c r="H1910" s="151"/>
    </row>
    <row r="1911" spans="6:8">
      <c r="F1911" s="139"/>
      <c r="G1911" s="151"/>
      <c r="H1911" s="151"/>
    </row>
    <row r="1912" spans="6:8">
      <c r="F1912" s="139"/>
      <c r="G1912" s="151"/>
      <c r="H1912" s="151"/>
    </row>
    <row r="1913" spans="6:8">
      <c r="F1913" s="139"/>
      <c r="G1913" s="151"/>
      <c r="H1913" s="151"/>
    </row>
    <row r="1914" spans="6:8">
      <c r="F1914" s="139"/>
      <c r="G1914" s="151"/>
      <c r="H1914" s="151"/>
    </row>
    <row r="1915" spans="6:8">
      <c r="F1915" s="139"/>
      <c r="G1915" s="151"/>
      <c r="H1915" s="151"/>
    </row>
    <row r="1916" spans="6:8">
      <c r="F1916" s="139"/>
      <c r="G1916" s="151"/>
      <c r="H1916" s="151"/>
    </row>
    <row r="1917" spans="6:8">
      <c r="F1917" s="139"/>
      <c r="G1917" s="151"/>
      <c r="H1917" s="151"/>
    </row>
    <row r="1918" spans="6:8">
      <c r="F1918" s="139"/>
      <c r="G1918" s="151"/>
      <c r="H1918" s="151"/>
    </row>
    <row r="1919" spans="6:8">
      <c r="F1919" s="139"/>
      <c r="G1919" s="151"/>
      <c r="H1919" s="151"/>
    </row>
    <row r="1920" spans="6:8">
      <c r="F1920" s="139"/>
      <c r="G1920" s="151"/>
      <c r="H1920" s="151"/>
    </row>
    <row r="1921" spans="6:8">
      <c r="F1921" s="139"/>
      <c r="G1921" s="151"/>
      <c r="H1921" s="151"/>
    </row>
    <row r="1922" spans="6:8">
      <c r="F1922" s="139"/>
      <c r="G1922" s="151"/>
      <c r="H1922" s="151"/>
    </row>
    <row r="1923" spans="6:8">
      <c r="F1923" s="139"/>
      <c r="G1923" s="151"/>
      <c r="H1923" s="151"/>
    </row>
    <row r="1924" spans="6:8">
      <c r="F1924" s="139"/>
      <c r="G1924" s="151"/>
      <c r="H1924" s="151"/>
    </row>
    <row r="1925" spans="6:8">
      <c r="F1925" s="139"/>
      <c r="G1925" s="151"/>
      <c r="H1925" s="151"/>
    </row>
    <row r="1926" spans="6:8">
      <c r="F1926" s="139"/>
      <c r="G1926" s="151"/>
      <c r="H1926" s="151"/>
    </row>
    <row r="1927" spans="6:8">
      <c r="F1927" s="139"/>
      <c r="G1927" s="151"/>
      <c r="H1927" s="151"/>
    </row>
    <row r="1928" spans="6:8">
      <c r="F1928" s="139"/>
      <c r="G1928" s="151"/>
      <c r="H1928" s="151"/>
    </row>
    <row r="1929" spans="6:8">
      <c r="F1929" s="139"/>
      <c r="G1929" s="151"/>
      <c r="H1929" s="151"/>
    </row>
    <row r="1930" spans="6:8">
      <c r="F1930" s="139"/>
      <c r="G1930" s="151"/>
      <c r="H1930" s="151"/>
    </row>
    <row r="1931" spans="6:8">
      <c r="F1931" s="139"/>
      <c r="G1931" s="151"/>
      <c r="H1931" s="151"/>
    </row>
    <row r="1932" spans="6:8">
      <c r="F1932" s="139"/>
      <c r="G1932" s="151"/>
      <c r="H1932" s="151"/>
    </row>
    <row r="1933" spans="6:8">
      <c r="F1933" s="139"/>
      <c r="G1933" s="151"/>
      <c r="H1933" s="151"/>
    </row>
    <row r="1934" spans="6:8">
      <c r="F1934" s="139"/>
      <c r="G1934" s="151"/>
      <c r="H1934" s="151"/>
    </row>
    <row r="1935" spans="6:8">
      <c r="F1935" s="139"/>
      <c r="G1935" s="151"/>
      <c r="H1935" s="151"/>
    </row>
    <row r="1936" spans="6:8">
      <c r="F1936" s="139"/>
      <c r="G1936" s="151"/>
      <c r="H1936" s="151"/>
    </row>
    <row r="1937" spans="6:8">
      <c r="F1937" s="139"/>
      <c r="G1937" s="151"/>
      <c r="H1937" s="151"/>
    </row>
    <row r="1938" spans="6:8">
      <c r="F1938" s="139"/>
      <c r="G1938" s="151"/>
      <c r="H1938" s="151"/>
    </row>
    <row r="1939" spans="6:8">
      <c r="F1939" s="139"/>
      <c r="G1939" s="151"/>
      <c r="H1939" s="151"/>
    </row>
    <row r="1940" spans="6:8">
      <c r="F1940" s="139"/>
      <c r="G1940" s="151"/>
      <c r="H1940" s="151"/>
    </row>
    <row r="1941" spans="6:8">
      <c r="F1941" s="139"/>
      <c r="G1941" s="151"/>
      <c r="H1941" s="151"/>
    </row>
    <row r="1942" spans="6:8">
      <c r="F1942" s="139"/>
      <c r="G1942" s="151"/>
      <c r="H1942" s="151"/>
    </row>
    <row r="1943" spans="6:8">
      <c r="F1943" s="139"/>
      <c r="G1943" s="151"/>
      <c r="H1943" s="151"/>
    </row>
    <row r="1944" spans="6:8">
      <c r="F1944" s="139"/>
      <c r="G1944" s="151"/>
      <c r="H1944" s="151"/>
    </row>
    <row r="1945" spans="6:8">
      <c r="F1945" s="139"/>
      <c r="G1945" s="151"/>
      <c r="H1945" s="151"/>
    </row>
    <row r="1946" spans="6:8">
      <c r="F1946" s="139"/>
      <c r="G1946" s="151"/>
      <c r="H1946" s="151"/>
    </row>
    <row r="1947" spans="6:8">
      <c r="F1947" s="139"/>
      <c r="G1947" s="151"/>
      <c r="H1947" s="151"/>
    </row>
    <row r="1948" spans="6:8">
      <c r="F1948" s="139"/>
      <c r="G1948" s="151"/>
      <c r="H1948" s="151"/>
    </row>
    <row r="1949" spans="6:8">
      <c r="F1949" s="139"/>
      <c r="G1949" s="151"/>
      <c r="H1949" s="151"/>
    </row>
    <row r="1950" spans="6:8">
      <c r="F1950" s="139"/>
      <c r="G1950" s="151"/>
      <c r="H1950" s="151"/>
    </row>
    <row r="1951" spans="6:8">
      <c r="F1951" s="139"/>
      <c r="G1951" s="151"/>
      <c r="H1951" s="151"/>
    </row>
    <row r="1952" spans="6:8">
      <c r="F1952" s="139"/>
      <c r="G1952" s="151"/>
      <c r="H1952" s="151"/>
    </row>
    <row r="1953" spans="6:8">
      <c r="F1953" s="139"/>
      <c r="G1953" s="151"/>
      <c r="H1953" s="151"/>
    </row>
    <row r="1954" spans="6:8">
      <c r="F1954" s="139"/>
      <c r="G1954" s="151"/>
      <c r="H1954" s="151"/>
    </row>
    <row r="1955" spans="6:8">
      <c r="F1955" s="139"/>
      <c r="G1955" s="151"/>
      <c r="H1955" s="151"/>
    </row>
    <row r="1956" spans="6:8">
      <c r="F1956" s="139"/>
      <c r="G1956" s="151"/>
      <c r="H1956" s="151"/>
    </row>
    <row r="1957" spans="6:8">
      <c r="F1957" s="139"/>
      <c r="G1957" s="151"/>
      <c r="H1957" s="151"/>
    </row>
    <row r="1958" spans="6:8">
      <c r="F1958" s="139"/>
      <c r="G1958" s="151"/>
      <c r="H1958" s="151"/>
    </row>
    <row r="1959" spans="6:8">
      <c r="F1959" s="139"/>
      <c r="G1959" s="151"/>
      <c r="H1959" s="151"/>
    </row>
    <row r="1960" spans="6:8">
      <c r="F1960" s="139"/>
      <c r="G1960" s="151"/>
      <c r="H1960" s="151"/>
    </row>
    <row r="1961" spans="6:8">
      <c r="F1961" s="139"/>
      <c r="G1961" s="151"/>
      <c r="H1961" s="151"/>
    </row>
    <row r="1962" spans="6:8">
      <c r="F1962" s="139"/>
      <c r="G1962" s="151"/>
      <c r="H1962" s="151"/>
    </row>
    <row r="1963" spans="6:8">
      <c r="F1963" s="139"/>
      <c r="G1963" s="151"/>
      <c r="H1963" s="151"/>
    </row>
    <row r="1964" spans="6:8">
      <c r="F1964" s="139"/>
      <c r="G1964" s="151"/>
      <c r="H1964" s="151"/>
    </row>
    <row r="1965" spans="6:8">
      <c r="F1965" s="139"/>
      <c r="G1965" s="151"/>
      <c r="H1965" s="151"/>
    </row>
    <row r="1966" spans="6:8">
      <c r="F1966" s="139"/>
      <c r="G1966" s="151"/>
      <c r="H1966" s="151"/>
    </row>
    <row r="1967" spans="6:8">
      <c r="F1967" s="139"/>
      <c r="G1967" s="151"/>
      <c r="H1967" s="151"/>
    </row>
    <row r="1968" spans="6:8">
      <c r="F1968" s="139"/>
      <c r="G1968" s="151"/>
      <c r="H1968" s="151"/>
    </row>
    <row r="1969" spans="6:8">
      <c r="F1969" s="139"/>
      <c r="G1969" s="151"/>
      <c r="H1969" s="151"/>
    </row>
    <row r="1970" spans="6:8">
      <c r="F1970" s="139"/>
      <c r="G1970" s="151"/>
      <c r="H1970" s="151"/>
    </row>
    <row r="1971" spans="6:8">
      <c r="F1971" s="139"/>
      <c r="G1971" s="151"/>
      <c r="H1971" s="151"/>
    </row>
    <row r="1972" spans="6:8">
      <c r="F1972" s="139"/>
      <c r="G1972" s="151"/>
      <c r="H1972" s="151"/>
    </row>
    <row r="1973" spans="6:8">
      <c r="F1973" s="139"/>
      <c r="G1973" s="151"/>
      <c r="H1973" s="151"/>
    </row>
    <row r="1974" spans="6:8">
      <c r="F1974" s="139"/>
      <c r="G1974" s="151"/>
      <c r="H1974" s="151"/>
    </row>
    <row r="1975" spans="6:8">
      <c r="F1975" s="139"/>
      <c r="G1975" s="151"/>
      <c r="H1975" s="151"/>
    </row>
    <row r="1976" spans="6:8">
      <c r="F1976" s="139"/>
      <c r="G1976" s="151"/>
      <c r="H1976" s="151"/>
    </row>
    <row r="1977" spans="6:8">
      <c r="F1977" s="139"/>
      <c r="G1977" s="151"/>
      <c r="H1977" s="151"/>
    </row>
    <row r="1978" spans="6:8">
      <c r="F1978" s="139"/>
      <c r="G1978" s="151"/>
      <c r="H1978" s="151"/>
    </row>
    <row r="1979" spans="6:8">
      <c r="F1979" s="139"/>
      <c r="G1979" s="151"/>
      <c r="H1979" s="151"/>
    </row>
    <row r="1980" spans="6:8">
      <c r="F1980" s="139"/>
      <c r="G1980" s="151"/>
      <c r="H1980" s="151"/>
    </row>
    <row r="1981" spans="6:8">
      <c r="F1981" s="139"/>
      <c r="G1981" s="151"/>
      <c r="H1981" s="151"/>
    </row>
    <row r="1982" spans="6:8">
      <c r="F1982" s="139"/>
      <c r="G1982" s="151"/>
      <c r="H1982" s="151"/>
    </row>
    <row r="1983" spans="6:8">
      <c r="F1983" s="139"/>
      <c r="G1983" s="151"/>
      <c r="H1983" s="151"/>
    </row>
    <row r="1984" spans="6:8">
      <c r="F1984" s="139"/>
      <c r="G1984" s="151"/>
      <c r="H1984" s="151"/>
    </row>
    <row r="1985" spans="6:8">
      <c r="F1985" s="139"/>
      <c r="G1985" s="151"/>
      <c r="H1985" s="151"/>
    </row>
    <row r="1986" spans="6:8">
      <c r="F1986" s="139"/>
      <c r="G1986" s="151"/>
      <c r="H1986" s="151"/>
    </row>
    <row r="1987" spans="6:8">
      <c r="F1987" s="139"/>
      <c r="G1987" s="151"/>
      <c r="H1987" s="151"/>
    </row>
    <row r="1988" spans="6:8">
      <c r="F1988" s="139"/>
      <c r="G1988" s="151"/>
      <c r="H1988" s="151"/>
    </row>
    <row r="1989" spans="6:8">
      <c r="F1989" s="139"/>
      <c r="G1989" s="151"/>
      <c r="H1989" s="151"/>
    </row>
    <row r="1990" spans="6:8">
      <c r="F1990" s="139"/>
      <c r="G1990" s="151"/>
      <c r="H1990" s="151"/>
    </row>
    <row r="1991" spans="6:8">
      <c r="F1991" s="139"/>
      <c r="G1991" s="151"/>
      <c r="H1991" s="151"/>
    </row>
    <row r="1992" spans="6:8">
      <c r="F1992" s="139"/>
      <c r="G1992" s="151"/>
      <c r="H1992" s="151"/>
    </row>
    <row r="1993" spans="6:8">
      <c r="F1993" s="139"/>
      <c r="G1993" s="151"/>
      <c r="H1993" s="151"/>
    </row>
    <row r="1994" spans="6:8">
      <c r="F1994" s="139"/>
      <c r="G1994" s="151"/>
      <c r="H1994" s="151"/>
    </row>
    <row r="1995" spans="6:8">
      <c r="F1995" s="139"/>
      <c r="G1995" s="151"/>
      <c r="H1995" s="151"/>
    </row>
    <row r="1996" spans="6:8">
      <c r="F1996" s="139"/>
      <c r="G1996" s="151"/>
      <c r="H1996" s="151"/>
    </row>
    <row r="1997" spans="6:8">
      <c r="F1997" s="139"/>
      <c r="G1997" s="151"/>
      <c r="H1997" s="151"/>
    </row>
    <row r="1998" spans="6:8">
      <c r="F1998" s="139"/>
      <c r="G1998" s="151"/>
      <c r="H1998" s="151"/>
    </row>
    <row r="1999" spans="6:8">
      <c r="F1999" s="139"/>
      <c r="G1999" s="151"/>
      <c r="H1999" s="151"/>
    </row>
    <row r="2000" spans="6:8">
      <c r="F2000" s="139"/>
      <c r="G2000" s="151"/>
      <c r="H2000" s="151"/>
    </row>
    <row r="2001" spans="6:8">
      <c r="F2001" s="139"/>
      <c r="G2001" s="151"/>
      <c r="H2001" s="151"/>
    </row>
    <row r="2002" spans="6:8">
      <c r="F2002" s="139"/>
      <c r="G2002" s="151"/>
      <c r="H2002" s="151"/>
    </row>
    <row r="2003" spans="6:8">
      <c r="F2003" s="139"/>
      <c r="G2003" s="151"/>
      <c r="H2003" s="151"/>
    </row>
    <row r="2004" spans="6:8">
      <c r="F2004" s="139"/>
      <c r="G2004" s="151"/>
      <c r="H2004" s="151"/>
    </row>
    <row r="2005" spans="6:8">
      <c r="F2005" s="139"/>
      <c r="G2005" s="151"/>
      <c r="H2005" s="151"/>
    </row>
    <row r="2006" spans="6:8">
      <c r="F2006" s="139"/>
      <c r="G2006" s="151"/>
      <c r="H2006" s="151"/>
    </row>
    <row r="2007" spans="6:8">
      <c r="F2007" s="139"/>
      <c r="G2007" s="151"/>
      <c r="H2007" s="151"/>
    </row>
    <row r="2008" spans="6:8">
      <c r="F2008" s="139"/>
      <c r="G2008" s="151"/>
      <c r="H2008" s="151"/>
    </row>
    <row r="2009" spans="6:8">
      <c r="F2009" s="139"/>
      <c r="G2009" s="151"/>
      <c r="H2009" s="151"/>
    </row>
    <row r="2010" spans="6:8">
      <c r="F2010" s="139"/>
      <c r="G2010" s="151"/>
      <c r="H2010" s="151"/>
    </row>
    <row r="2011" spans="6:8">
      <c r="F2011" s="139"/>
      <c r="G2011" s="151"/>
      <c r="H2011" s="151"/>
    </row>
    <row r="2012" spans="6:8">
      <c r="F2012" s="139"/>
      <c r="G2012" s="151"/>
      <c r="H2012" s="151"/>
    </row>
    <row r="2013" spans="6:8">
      <c r="F2013" s="139"/>
      <c r="G2013" s="151"/>
      <c r="H2013" s="151"/>
    </row>
    <row r="2014" spans="6:8">
      <c r="F2014" s="139"/>
      <c r="G2014" s="151"/>
      <c r="H2014" s="151"/>
    </row>
    <row r="2015" spans="6:8">
      <c r="F2015" s="139"/>
      <c r="G2015" s="151"/>
    </row>
    <row r="2016" spans="6:8">
      <c r="F2016" s="139"/>
      <c r="G2016" s="151"/>
    </row>
    <row r="2017" spans="6:7">
      <c r="F2017" s="139"/>
      <c r="G2017" s="151"/>
    </row>
    <row r="2018" spans="6:7">
      <c r="F2018" s="139"/>
      <c r="G2018" s="151"/>
    </row>
    <row r="2019" spans="6:7">
      <c r="F2019" s="139"/>
      <c r="G2019" s="151"/>
    </row>
    <row r="2020" spans="6:7">
      <c r="F2020" s="139"/>
      <c r="G2020" s="151"/>
    </row>
    <row r="2021" spans="6:7">
      <c r="F2021" s="139"/>
      <c r="G2021" s="151"/>
    </row>
    <row r="2022" spans="6:7">
      <c r="F2022" s="139"/>
      <c r="G2022" s="151"/>
    </row>
    <row r="2023" spans="6:7">
      <c r="F2023" s="139"/>
      <c r="G2023" s="151"/>
    </row>
    <row r="2024" spans="6:7">
      <c r="F2024" s="139"/>
      <c r="G2024" s="151"/>
    </row>
    <row r="2025" spans="6:7">
      <c r="F2025" s="139"/>
      <c r="G2025" s="151"/>
    </row>
    <row r="2026" spans="6:7">
      <c r="F2026" s="139"/>
      <c r="G2026" s="151"/>
    </row>
    <row r="2027" spans="6:7">
      <c r="F2027" s="139"/>
      <c r="G2027" s="151"/>
    </row>
    <row r="2028" spans="6:7">
      <c r="F2028" s="139"/>
      <c r="G2028" s="151"/>
    </row>
    <row r="2029" spans="6:7">
      <c r="F2029" s="139"/>
      <c r="G2029" s="151"/>
    </row>
    <row r="2030" spans="6:7">
      <c r="F2030" s="139"/>
      <c r="G2030" s="151"/>
    </row>
    <row r="2031" spans="6:7">
      <c r="F2031" s="139"/>
      <c r="G2031" s="151"/>
    </row>
    <row r="2032" spans="6:7">
      <c r="F2032" s="139"/>
      <c r="G2032" s="151"/>
    </row>
    <row r="2033" spans="6:7">
      <c r="F2033" s="139"/>
      <c r="G2033" s="151"/>
    </row>
    <row r="2034" spans="6:7">
      <c r="F2034" s="139"/>
      <c r="G2034" s="151"/>
    </row>
    <row r="2035" spans="6:7">
      <c r="F2035" s="139"/>
      <c r="G2035" s="151"/>
    </row>
    <row r="2036" spans="6:7">
      <c r="F2036" s="139"/>
      <c r="G2036" s="151"/>
    </row>
    <row r="2037" spans="6:7">
      <c r="F2037" s="139"/>
      <c r="G2037" s="151"/>
    </row>
    <row r="2038" spans="6:7">
      <c r="F2038" s="139"/>
      <c r="G2038" s="151"/>
    </row>
    <row r="2039" spans="6:7">
      <c r="F2039" s="139"/>
      <c r="G2039" s="151"/>
    </row>
    <row r="2040" spans="6:7">
      <c r="F2040" s="139"/>
      <c r="G2040" s="151"/>
    </row>
    <row r="2041" spans="6:7">
      <c r="F2041" s="139"/>
      <c r="G2041" s="151"/>
    </row>
    <row r="2042" spans="6:7">
      <c r="F2042" s="139"/>
      <c r="G2042" s="151"/>
    </row>
    <row r="2043" spans="6:7">
      <c r="F2043" s="139"/>
      <c r="G2043" s="151"/>
    </row>
    <row r="2044" spans="6:7">
      <c r="F2044" s="139"/>
      <c r="G2044" s="151"/>
    </row>
    <row r="2045" spans="6:7">
      <c r="F2045" s="139"/>
      <c r="G2045" s="151"/>
    </row>
    <row r="2046" spans="6:7">
      <c r="F2046" s="139"/>
      <c r="G2046" s="151"/>
    </row>
    <row r="2047" spans="6:7">
      <c r="F2047" s="139"/>
      <c r="G2047" s="151"/>
    </row>
    <row r="2048" spans="6:7">
      <c r="F2048" s="139"/>
      <c r="G2048" s="151"/>
    </row>
    <row r="2049" spans="6:7">
      <c r="F2049" s="139"/>
      <c r="G2049" s="151"/>
    </row>
    <row r="2050" spans="6:7">
      <c r="F2050" s="139"/>
      <c r="G2050" s="151"/>
    </row>
    <row r="2051" spans="6:7">
      <c r="F2051" s="139"/>
      <c r="G2051" s="151"/>
    </row>
    <row r="2052" spans="6:7">
      <c r="F2052" s="139"/>
      <c r="G2052" s="151"/>
    </row>
    <row r="2053" spans="6:7">
      <c r="F2053" s="139"/>
      <c r="G2053" s="151"/>
    </row>
    <row r="2054" spans="6:7">
      <c r="F2054" s="139"/>
      <c r="G2054" s="151"/>
    </row>
    <row r="2055" spans="6:7">
      <c r="F2055" s="139"/>
      <c r="G2055" s="151"/>
    </row>
    <row r="2056" spans="6:7">
      <c r="F2056" s="139"/>
      <c r="G2056" s="151"/>
    </row>
    <row r="2057" spans="6:7">
      <c r="F2057" s="139"/>
      <c r="G2057" s="151"/>
    </row>
    <row r="2058" spans="6:7">
      <c r="F2058" s="139"/>
      <c r="G2058" s="151"/>
    </row>
    <row r="2059" spans="6:7">
      <c r="F2059" s="139"/>
      <c r="G2059" s="151"/>
    </row>
    <row r="2060" spans="6:7">
      <c r="F2060" s="139"/>
      <c r="G2060" s="151"/>
    </row>
    <row r="2061" spans="6:7">
      <c r="F2061" s="139"/>
      <c r="G2061" s="151"/>
    </row>
    <row r="2062" spans="6:7">
      <c r="F2062" s="139"/>
      <c r="G2062" s="151"/>
    </row>
    <row r="2063" spans="6:7">
      <c r="F2063" s="139"/>
      <c r="G2063" s="151"/>
    </row>
    <row r="2064" spans="6:7">
      <c r="F2064" s="139"/>
      <c r="G2064" s="151"/>
    </row>
    <row r="2065" spans="6:7">
      <c r="F2065" s="139"/>
      <c r="G2065" s="151"/>
    </row>
    <row r="2066" spans="6:7">
      <c r="F2066" s="139"/>
      <c r="G2066" s="151"/>
    </row>
    <row r="2067" spans="6:7">
      <c r="F2067" s="139"/>
      <c r="G2067" s="151"/>
    </row>
    <row r="2068" spans="6:7">
      <c r="F2068" s="139"/>
      <c r="G2068" s="151"/>
    </row>
    <row r="2069" spans="6:7">
      <c r="F2069" s="139"/>
      <c r="G2069" s="151"/>
    </row>
    <row r="2070" spans="6:7">
      <c r="F2070" s="139"/>
      <c r="G2070" s="151"/>
    </row>
    <row r="2071" spans="6:7">
      <c r="F2071" s="139"/>
      <c r="G2071" s="151"/>
    </row>
    <row r="2072" spans="6:7">
      <c r="F2072" s="139"/>
      <c r="G2072" s="151"/>
    </row>
    <row r="2073" spans="6:7">
      <c r="F2073" s="139"/>
      <c r="G2073" s="151"/>
    </row>
    <row r="2074" spans="6:7">
      <c r="F2074" s="139"/>
      <c r="G2074" s="151"/>
    </row>
    <row r="2075" spans="6:7">
      <c r="F2075" s="139"/>
      <c r="G2075" s="151"/>
    </row>
    <row r="2076" spans="6:7">
      <c r="F2076" s="139"/>
      <c r="G2076" s="151"/>
    </row>
    <row r="2077" spans="6:7">
      <c r="F2077" s="139"/>
      <c r="G2077" s="151"/>
    </row>
    <row r="2078" spans="6:7">
      <c r="F2078" s="139"/>
      <c r="G2078" s="151"/>
    </row>
    <row r="2079" spans="6:7">
      <c r="F2079" s="139"/>
      <c r="G2079" s="151"/>
    </row>
    <row r="2080" spans="6:7">
      <c r="F2080" s="139"/>
      <c r="G2080" s="151"/>
    </row>
    <row r="2081" spans="6:7">
      <c r="F2081" s="139"/>
      <c r="G2081" s="151"/>
    </row>
    <row r="2082" spans="6:7">
      <c r="F2082" s="139"/>
      <c r="G2082" s="151"/>
    </row>
    <row r="2083" spans="6:7">
      <c r="F2083" s="139"/>
      <c r="G2083" s="151"/>
    </row>
    <row r="2084" spans="6:7">
      <c r="F2084" s="139"/>
      <c r="G2084" s="151"/>
    </row>
    <row r="2085" spans="6:7">
      <c r="F2085" s="139"/>
      <c r="G2085" s="151"/>
    </row>
    <row r="2086" spans="6:7">
      <c r="F2086" s="139"/>
      <c r="G2086" s="151"/>
    </row>
    <row r="2087" spans="6:7">
      <c r="F2087" s="139"/>
      <c r="G2087" s="151"/>
    </row>
    <row r="2088" spans="6:7">
      <c r="F2088" s="139"/>
    </row>
    <row r="2089" spans="6:7">
      <c r="F2089" s="139"/>
    </row>
    <row r="2090" spans="6:7">
      <c r="F2090" s="139"/>
    </row>
    <row r="2091" spans="6:7">
      <c r="F2091" s="139"/>
    </row>
    <row r="2092" spans="6:7">
      <c r="F2092" s="139"/>
    </row>
    <row r="2093" spans="6:7">
      <c r="F2093" s="139"/>
    </row>
    <row r="2094" spans="6:7">
      <c r="F2094" s="139"/>
    </row>
    <row r="2095" spans="6:7">
      <c r="F2095" s="139"/>
    </row>
    <row r="2096" spans="6:7">
      <c r="F2096" s="139"/>
    </row>
    <row r="2097" spans="6:6">
      <c r="F2097" s="139"/>
    </row>
    <row r="2098" spans="6:6">
      <c r="F2098" s="139"/>
    </row>
    <row r="2099" spans="6:6">
      <c r="F2099" s="139"/>
    </row>
    <row r="2100" spans="6:6">
      <c r="F2100" s="139"/>
    </row>
    <row r="2101" spans="6:6">
      <c r="F2101" s="139"/>
    </row>
    <row r="2102" spans="6:6">
      <c r="F2102" s="139"/>
    </row>
    <row r="2103" spans="6:6">
      <c r="F2103" s="139"/>
    </row>
    <row r="2104" spans="6:6">
      <c r="F2104" s="139"/>
    </row>
    <row r="2105" spans="6:6">
      <c r="F2105" s="139"/>
    </row>
    <row r="2106" spans="6:6">
      <c r="F2106" s="139"/>
    </row>
    <row r="2107" spans="6:6">
      <c r="F2107" s="139"/>
    </row>
    <row r="2108" spans="6:6">
      <c r="F2108" s="139"/>
    </row>
    <row r="2109" spans="6:6">
      <c r="F2109" s="139"/>
    </row>
    <row r="2110" spans="6:6">
      <c r="F2110" s="139"/>
    </row>
    <row r="2111" spans="6:6">
      <c r="F2111" s="139"/>
    </row>
    <row r="2112" spans="6:6">
      <c r="F2112" s="139"/>
    </row>
    <row r="2113" spans="6:6">
      <c r="F2113" s="139"/>
    </row>
    <row r="2114" spans="6:6">
      <c r="F2114" s="139"/>
    </row>
    <row r="2115" spans="6:6">
      <c r="F2115" s="139"/>
    </row>
    <row r="2116" spans="6:6">
      <c r="F2116" s="139"/>
    </row>
    <row r="2117" spans="6:6">
      <c r="F2117" s="139"/>
    </row>
    <row r="2118" spans="6:6">
      <c r="F2118" s="139"/>
    </row>
    <row r="2119" spans="6:6">
      <c r="F2119" s="139"/>
    </row>
    <row r="2120" spans="6:6">
      <c r="F2120" s="139"/>
    </row>
    <row r="2121" spans="6:6">
      <c r="F2121" s="139"/>
    </row>
    <row r="2122" spans="6:6">
      <c r="F2122" s="139"/>
    </row>
    <row r="2123" spans="6:6">
      <c r="F2123" s="139"/>
    </row>
    <row r="2124" spans="6:6">
      <c r="F2124" s="139"/>
    </row>
    <row r="2125" spans="6:6">
      <c r="F2125" s="139"/>
    </row>
    <row r="2126" spans="6:6">
      <c r="F2126" s="139"/>
    </row>
    <row r="2127" spans="6:6">
      <c r="F2127" s="139"/>
    </row>
    <row r="2128" spans="6:6">
      <c r="F2128" s="139"/>
    </row>
    <row r="2129" spans="6:6">
      <c r="F2129" s="139"/>
    </row>
    <row r="2130" spans="6:6">
      <c r="F2130" s="139"/>
    </row>
    <row r="2131" spans="6:6">
      <c r="F2131" s="139"/>
    </row>
    <row r="2132" spans="6:6">
      <c r="F2132" s="139"/>
    </row>
    <row r="2133" spans="6:6">
      <c r="F2133" s="139"/>
    </row>
    <row r="2134" spans="6:6">
      <c r="F2134" s="139"/>
    </row>
    <row r="2135" spans="6:6">
      <c r="F2135" s="139"/>
    </row>
    <row r="2136" spans="6:6">
      <c r="F2136" s="139"/>
    </row>
    <row r="2137" spans="6:6">
      <c r="F2137" s="139"/>
    </row>
    <row r="2138" spans="6:6">
      <c r="F2138" s="139"/>
    </row>
    <row r="2139" spans="6:6">
      <c r="F2139" s="139"/>
    </row>
    <row r="2140" spans="6:6">
      <c r="F2140" s="139"/>
    </row>
    <row r="2141" spans="6:6">
      <c r="F2141" s="139"/>
    </row>
    <row r="2142" spans="6:6">
      <c r="F2142" s="139"/>
    </row>
    <row r="2143" spans="6:6">
      <c r="F2143" s="139"/>
    </row>
    <row r="2144" spans="6:6">
      <c r="F2144" s="139"/>
    </row>
    <row r="2145" spans="6:6">
      <c r="F2145" s="139"/>
    </row>
    <row r="2146" spans="6:6">
      <c r="F2146" s="139"/>
    </row>
    <row r="2147" spans="6:6">
      <c r="F2147" s="139"/>
    </row>
    <row r="2148" spans="6:6">
      <c r="F2148" s="139"/>
    </row>
    <row r="2149" spans="6:6">
      <c r="F2149" s="139"/>
    </row>
    <row r="2150" spans="6:6">
      <c r="F2150" s="139"/>
    </row>
    <row r="2151" spans="6:6">
      <c r="F2151" s="139"/>
    </row>
    <row r="2152" spans="6:6">
      <c r="F2152" s="139"/>
    </row>
    <row r="2153" spans="6:6">
      <c r="F2153" s="139"/>
    </row>
    <row r="2154" spans="6:6">
      <c r="F2154" s="139"/>
    </row>
    <row r="2155" spans="6:6">
      <c r="F2155" s="139"/>
    </row>
    <row r="2156" spans="6:6">
      <c r="F2156" s="139"/>
    </row>
    <row r="2157" spans="6:6">
      <c r="F2157" s="139"/>
    </row>
    <row r="2158" spans="6:6">
      <c r="F2158" s="139"/>
    </row>
    <row r="2159" spans="6:6">
      <c r="F2159" s="139"/>
    </row>
    <row r="2160" spans="6:6">
      <c r="F2160" s="139"/>
    </row>
    <row r="2161" spans="6:6">
      <c r="F2161" s="139"/>
    </row>
    <row r="2162" spans="6:6">
      <c r="F2162" s="139"/>
    </row>
    <row r="2163" spans="6:6">
      <c r="F2163" s="139"/>
    </row>
    <row r="2164" spans="6:6">
      <c r="F2164" s="139"/>
    </row>
    <row r="2165" spans="6:6">
      <c r="F2165" s="139"/>
    </row>
    <row r="2166" spans="6:6">
      <c r="F2166" s="139"/>
    </row>
    <row r="2167" spans="6:6">
      <c r="F2167" s="139"/>
    </row>
    <row r="2168" spans="6:6">
      <c r="F2168" s="139"/>
    </row>
    <row r="2169" spans="6:6">
      <c r="F2169" s="139"/>
    </row>
    <row r="2170" spans="6:6">
      <c r="F2170" s="139"/>
    </row>
    <row r="2171" spans="6:6">
      <c r="F2171" s="139"/>
    </row>
    <row r="2172" spans="6:6">
      <c r="F2172" s="139"/>
    </row>
    <row r="2173" spans="6:6">
      <c r="F2173" s="139"/>
    </row>
    <row r="2174" spans="6:6">
      <c r="F2174" s="139"/>
    </row>
    <row r="2175" spans="6:6">
      <c r="F2175" s="139"/>
    </row>
    <row r="2176" spans="6:6">
      <c r="F2176" s="139"/>
    </row>
    <row r="2177" spans="6:6">
      <c r="F2177" s="139"/>
    </row>
    <row r="2178" spans="6:6">
      <c r="F2178" s="139"/>
    </row>
    <row r="2179" spans="6:6">
      <c r="F2179" s="139"/>
    </row>
    <row r="2180" spans="6:6">
      <c r="F2180" s="139"/>
    </row>
    <row r="2181" spans="6:6">
      <c r="F2181" s="139"/>
    </row>
    <row r="2182" spans="6:6">
      <c r="F2182" s="139"/>
    </row>
    <row r="2183" spans="6:6">
      <c r="F2183" s="139"/>
    </row>
    <row r="2184" spans="6:6">
      <c r="F2184" s="139"/>
    </row>
    <row r="2185" spans="6:6">
      <c r="F2185" s="139"/>
    </row>
    <row r="2186" spans="6:6">
      <c r="F2186" s="139"/>
    </row>
    <row r="2187" spans="6:6">
      <c r="F2187" s="139"/>
    </row>
    <row r="2188" spans="6:6">
      <c r="F2188" s="139"/>
    </row>
    <row r="2189" spans="6:6">
      <c r="F2189" s="139"/>
    </row>
    <row r="2190" spans="6:6">
      <c r="F2190" s="139"/>
    </row>
    <row r="2191" spans="6:6">
      <c r="F2191" s="139"/>
    </row>
    <row r="2192" spans="6:6">
      <c r="F2192" s="139"/>
    </row>
    <row r="2193" spans="6:6">
      <c r="F2193" s="139"/>
    </row>
    <row r="2194" spans="6:6">
      <c r="F2194" s="139"/>
    </row>
    <row r="2195" spans="6:6">
      <c r="F2195" s="139"/>
    </row>
    <row r="2196" spans="6:6">
      <c r="F2196" s="139"/>
    </row>
    <row r="2197" spans="6:6">
      <c r="F2197" s="139"/>
    </row>
    <row r="2198" spans="6:6">
      <c r="F2198" s="139"/>
    </row>
    <row r="2199" spans="6:6">
      <c r="F2199" s="139"/>
    </row>
    <row r="2200" spans="6:6">
      <c r="F2200" s="139"/>
    </row>
    <row r="2201" spans="6:6">
      <c r="F2201" s="139"/>
    </row>
    <row r="2202" spans="6:6">
      <c r="F2202" s="139"/>
    </row>
    <row r="2203" spans="6:6">
      <c r="F2203" s="139"/>
    </row>
    <row r="2204" spans="6:6">
      <c r="F2204" s="139"/>
    </row>
    <row r="2205" spans="6:6">
      <c r="F2205" s="139"/>
    </row>
    <row r="2206" spans="6:6">
      <c r="F2206" s="139"/>
    </row>
    <row r="2207" spans="6:6">
      <c r="F2207" s="139"/>
    </row>
    <row r="2208" spans="6:6">
      <c r="F2208" s="139"/>
    </row>
    <row r="2209" spans="6:6">
      <c r="F2209" s="139"/>
    </row>
    <row r="2210" spans="6:6">
      <c r="F2210" s="139"/>
    </row>
    <row r="2211" spans="6:6">
      <c r="F2211" s="139"/>
    </row>
    <row r="2212" spans="6:6">
      <c r="F2212" s="139"/>
    </row>
    <row r="2213" spans="6:6">
      <c r="F2213" s="139"/>
    </row>
  </sheetData>
  <mergeCells count="6">
    <mergeCell ref="G5:H5"/>
    <mergeCell ref="B5:B6"/>
    <mergeCell ref="C5:C6"/>
    <mergeCell ref="D5:D6"/>
    <mergeCell ref="E5:E6"/>
    <mergeCell ref="F5:F6"/>
  </mergeCells>
  <phoneticPr fontId="34" type="noConversion"/>
  <printOptions horizontalCentered="1"/>
  <pageMargins left="0.31496062992125984" right="0.70866141732283472" top="0.62992125984251968" bottom="0.62992125984251968" header="0.31496062992125984" footer="0.31496062992125984"/>
  <pageSetup paperSize="9" fitToHeight="0" orientation="landscape" verticalDpi="300" r:id="rId1"/>
  <headerFooter alignWithMargins="0">
    <oddHeader>&amp;LMCT-RR spol.s r.o.,Pražská 16, 102 21 Praha 10</oddHeader>
    <oddFooter>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Odkopání V strany</vt:lpstr>
      <vt:lpstr>Sanace zdiva</vt:lpstr>
      <vt:lpstr>Sanace podlahy</vt:lpstr>
      <vt:lpstr>Doplň. opatření</vt:lpstr>
      <vt:lpstr>'Doplň. opatření'!Oblast_tisku</vt:lpstr>
      <vt:lpstr>'Odkopání V strany'!Oblast_tisku</vt:lpstr>
      <vt:lpstr>REKAPITULACE!Oblast_tisku</vt:lpstr>
      <vt:lpstr>'Sanace podlahy'!Oblast_tisku</vt:lpstr>
      <vt:lpstr>'Sanace zdiva'!Oblast_tisku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Trnka</dc:creator>
  <cp:lastModifiedBy>Ivan Rehor</cp:lastModifiedBy>
  <cp:lastPrinted>2022-05-31T11:01:24Z</cp:lastPrinted>
  <dcterms:created xsi:type="dcterms:W3CDTF">1999-11-18T12:11:29Z</dcterms:created>
  <dcterms:modified xsi:type="dcterms:W3CDTF">2022-06-05T11:38:34Z</dcterms:modified>
</cp:coreProperties>
</file>